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lients\Elegant Building Cont. LLC\2021\3. Management accounts\"/>
    </mc:Choice>
  </mc:AlternateContent>
  <bookViews>
    <workbookView xWindow="0" yWindow="0" windowWidth="19200" windowHeight="7755" activeTab="1"/>
  </bookViews>
  <sheets>
    <sheet name="Sheet1" sheetId="1" r:id="rId1"/>
    <sheet name="Sheet1 (2)" sheetId="2" r:id="rId2"/>
  </sheets>
  <definedNames>
    <definedName name="_xlnm._FilterDatabase" localSheetId="0" hidden="1">Sheet1!$A$1:$D$381</definedName>
    <definedName name="_xlnm._FilterDatabase" localSheetId="1" hidden="1">'Sheet1 (2)'!$A$1:$D$381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2" i="2" l="1"/>
  <c r="C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82" i="1"/>
  <c r="D382" i="1"/>
  <c r="C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82" i="2" l="1"/>
</calcChain>
</file>

<file path=xl/sharedStrings.xml><?xml version="1.0" encoding="utf-8"?>
<sst xmlns="http://schemas.openxmlformats.org/spreadsheetml/2006/main" count="1050" uniqueCount="525">
  <si>
    <t>AccountCode</t>
  </si>
  <si>
    <t>AccountName</t>
  </si>
  <si>
    <t>Debit</t>
  </si>
  <si>
    <t>Credit</t>
  </si>
  <si>
    <t>ASSETS</t>
  </si>
  <si>
    <t>    CURRENT ASSETS</t>
  </si>
  <si>
    <t>         ACCOUNTS RECEIVABLES</t>
  </si>
  <si>
    <t>DC</t>
  </si>
  <si>
    <t>              Debtors - Civil</t>
  </si>
  <si>
    <t>DC5201</t>
  </si>
  <si>
    <t>                   Abdul Karim Mufiz Ali - P 170</t>
  </si>
  <si>
    <t>DC5401</t>
  </si>
  <si>
    <t>                   Active Building Cont LLC - P 171</t>
  </si>
  <si>
    <t>DC4101</t>
  </si>
  <si>
    <t>                   Al Ibdaa Al Fani Bldg Cont LLC - P 159</t>
  </si>
  <si>
    <t>DC4601</t>
  </si>
  <si>
    <t>                   Al Salem Packaging Ind LLC - P 164</t>
  </si>
  <si>
    <t>DC32</t>
  </si>
  <si>
    <t>                   Ali Hussain Mohammed Jassmi</t>
  </si>
  <si>
    <t>DC3201</t>
  </si>
  <si>
    <t>                        Ali Hussain Mohammed Jassmi - P 152</t>
  </si>
  <si>
    <t>DC4602</t>
  </si>
  <si>
    <t>                   Ali Juma Mohammed Balqaizi</t>
  </si>
  <si>
    <t>DC460201</t>
  </si>
  <si>
    <t>                        Ali Juma Mohammed Balqaizi - P 165</t>
  </si>
  <si>
    <t>DC37</t>
  </si>
  <si>
    <t>                   Anchor Allied Factory LTD</t>
  </si>
  <si>
    <t>DC3701</t>
  </si>
  <si>
    <t>                        Anchor Allied Factory LTD  - P 156 (Client - Warehouse)</t>
  </si>
  <si>
    <t>DC35</t>
  </si>
  <si>
    <t>                   Faryal Usman Muhammad Usman</t>
  </si>
  <si>
    <t>DC3501</t>
  </si>
  <si>
    <t>                        Faryal Usman Muhammad Usman - P 154</t>
  </si>
  <si>
    <t>DC20</t>
  </si>
  <si>
    <t>                   Fauzia Banoo Maya &amp; Mohammed Farooq Haji Ismail</t>
  </si>
  <si>
    <t>DC2001</t>
  </si>
  <si>
    <t>                        Fauzia Banoo Maya &amp; Mohammed Farooq Haji Ismail - P 147</t>
  </si>
  <si>
    <t>DC4501</t>
  </si>
  <si>
    <t>                   H.H. Sheikh Khalid Bin Rashid Al Mualla - P 163</t>
  </si>
  <si>
    <t>DC5101</t>
  </si>
  <si>
    <t>                   Huzaifa Mustafa Haji - P 169</t>
  </si>
  <si>
    <t>DC18</t>
  </si>
  <si>
    <t>                   Khalil Ahmed Naik Mohammed</t>
  </si>
  <si>
    <t>DC1801</t>
  </si>
  <si>
    <t>                        Khalil Ahmed Naik Mohammed - P 145</t>
  </si>
  <si>
    <t>DC4401</t>
  </si>
  <si>
    <t>                   Mohammed Salim Fateh Mohammed Zaveri - P 162</t>
  </si>
  <si>
    <t>DC4301</t>
  </si>
  <si>
    <t>                   Narinder Jeet Prem Singh - P 161</t>
  </si>
  <si>
    <t>DC4801</t>
  </si>
  <si>
    <t>                   PM Manufacturing Technologies LLC - P 166</t>
  </si>
  <si>
    <t>RA</t>
  </si>
  <si>
    <t>              Retention Accounts</t>
  </si>
  <si>
    <t>RA0119</t>
  </si>
  <si>
    <t>                   Retention For The Project - P 161</t>
  </si>
  <si>
    <t>RA0121</t>
  </si>
  <si>
    <t>                   Retention For The Project - P 163</t>
  </si>
  <si>
    <t>RA0122</t>
  </si>
  <si>
    <t>                   Retention For The Project - P 164</t>
  </si>
  <si>
    <t>RA0123</t>
  </si>
  <si>
    <t>                   Retention For The Project - P 165</t>
  </si>
  <si>
    <t>RA0124</t>
  </si>
  <si>
    <t>                   Retention For The Project - P 166</t>
  </si>
  <si>
    <t>RA0125</t>
  </si>
  <si>
    <t>                   Retention For The Project - P 169</t>
  </si>
  <si>
    <t>RA0126</t>
  </si>
  <si>
    <t>                   Retention For The Project - P 170</t>
  </si>
  <si>
    <t>         BANK</t>
  </si>
  <si>
    <t>              RAK Bank  (A/C - )</t>
  </si>
  <si>
    <t>         CASH</t>
  </si>
  <si>
    <t>              Petty Cash</t>
  </si>
  <si>
    <t>         OTHER CURRENT ASSETS</t>
  </si>
  <si>
    <t>              Deposits Refundables</t>
  </si>
  <si>
    <t>                   Other Deposits</t>
  </si>
  <si>
    <t>                        Deposit - Rakia</t>
  </si>
  <si>
    <t>                        Deposit In Immigration - Partner Visa  </t>
  </si>
  <si>
    <t>                        Labour Guarrantee - NBQ Bank</t>
  </si>
  <si>
    <t>                        Muncipaity Deposits For The Projects</t>
  </si>
  <si>
    <t>                             Deposit - Ajman Muncipality</t>
  </si>
  <si>
    <t>                        Other Refundable Deposits</t>
  </si>
  <si>
    <t>                        Ref Deposit - Electricity &amp; Water</t>
  </si>
  <si>
    <t>                             Deposit - Electricity &amp; Water For Office</t>
  </si>
  <si>
    <t>    FIXED ASSET</t>
  </si>
  <si>
    <t>         COMPUTER AND SOFTWARE</t>
  </si>
  <si>
    <t>              Computer &amp; Office Equipments - Asset</t>
  </si>
  <si>
    <t>         FURNITURE AND FIXTURES</t>
  </si>
  <si>
    <t>              Furniture &amp; Fixtures - Asset</t>
  </si>
  <si>
    <t>         VEHICLES</t>
  </si>
  <si>
    <t>              Light Vehicles - Asset</t>
  </si>
  <si>
    <t>LIABILITIES</t>
  </si>
  <si>
    <t>    CURRENT LIABILITY</t>
  </si>
  <si>
    <t>         Accounts Payable</t>
  </si>
  <si>
    <t>              Advance From Clients</t>
  </si>
  <si>
    <t>                   Advance Against The Project - P 161</t>
  </si>
  <si>
    <t>                   Advance Against The Project - P 163</t>
  </si>
  <si>
    <t>                   Advance Against The Project - P 165</t>
  </si>
  <si>
    <t>                   Advance Against The Project - P 166</t>
  </si>
  <si>
    <t>                   Advance Against The Project - P 169</t>
  </si>
  <si>
    <t>                   Advance Against The Project - P 170</t>
  </si>
  <si>
    <t>                   Advance Against The Project - P 172</t>
  </si>
  <si>
    <t>              Sundry Creditors</t>
  </si>
  <si>
    <t>CR</t>
  </si>
  <si>
    <t>                   Creditors</t>
  </si>
  <si>
    <t>CR61</t>
  </si>
  <si>
    <t>                        Aims Group</t>
  </si>
  <si>
    <t>CR93</t>
  </si>
  <si>
    <t>                        Ajman Sewerage Pvt Ltd</t>
  </si>
  <si>
    <t>CR98</t>
  </si>
  <si>
    <t>                        Al Fahad Ready Mix LLC</t>
  </si>
  <si>
    <t>CR77</t>
  </si>
  <si>
    <t>                        Al Hofouf Carpentry</t>
  </si>
  <si>
    <t>CR84</t>
  </si>
  <si>
    <t>                        Al Noor Al Satia Bldg Mat Tr LLC</t>
  </si>
  <si>
    <t>CR62</t>
  </si>
  <si>
    <t>                        Al Razouki International Exchange Company LLC</t>
  </si>
  <si>
    <t>CR151</t>
  </si>
  <si>
    <t>                        Al Sabouth Building Materials</t>
  </si>
  <si>
    <t>CR161</t>
  </si>
  <si>
    <t>                        Al Shamali &amp; Waris Trad LLC</t>
  </si>
  <si>
    <t>CR15</t>
  </si>
  <si>
    <t>                        Al Shamsi Fibre Glass Industries L.L.C</t>
  </si>
  <si>
    <t>CR99</t>
  </si>
  <si>
    <t>                        Al Shitta Tech Cont</t>
  </si>
  <si>
    <t>CR105</t>
  </si>
  <si>
    <t>                        Belhasa Projects LLC</t>
  </si>
  <si>
    <t>CR21</t>
  </si>
  <si>
    <t>                        Blocktech L.L.C.</t>
  </si>
  <si>
    <t>CR121</t>
  </si>
  <si>
    <t>                        Buildline Building Materials Trading</t>
  </si>
  <si>
    <t>CR96</t>
  </si>
  <si>
    <t>                        Buildmart Material Trading</t>
  </si>
  <si>
    <t>CR108</t>
  </si>
  <si>
    <t>                        Conmix</t>
  </si>
  <si>
    <t>CR24</t>
  </si>
  <si>
    <t>                        Desarch Building Contracting Llc</t>
  </si>
  <si>
    <t>CR74</t>
  </si>
  <si>
    <t>                        Digital Planet Gen Trading LLC</t>
  </si>
  <si>
    <t>CR92</t>
  </si>
  <si>
    <t>                        DU - Emirates Integrated Telecommunications Company</t>
  </si>
  <si>
    <t>CR26</t>
  </si>
  <si>
    <t>                        Eta Melco Elevator Co Llc</t>
  </si>
  <si>
    <t>CR94</t>
  </si>
  <si>
    <t>                        Etisalat</t>
  </si>
  <si>
    <t>CR28</t>
  </si>
  <si>
    <t>                        Gulf Scaffolding Hire</t>
  </si>
  <si>
    <t>CR76</t>
  </si>
  <si>
    <t>                        Hongxin Building Material Trading LLC</t>
  </si>
  <si>
    <t>CR122</t>
  </si>
  <si>
    <t>                        Iceberg Cable Trade LLC</t>
  </si>
  <si>
    <t>CR67</t>
  </si>
  <si>
    <t>                        Jabal Al Sheikh Marble &amp; Granite LLC</t>
  </si>
  <si>
    <t>CR32</t>
  </si>
  <si>
    <t>                        Kirby Building Systems</t>
  </si>
  <si>
    <t>CR79</t>
  </si>
  <si>
    <t>                        Kludi Rak</t>
  </si>
  <si>
    <t>CR165</t>
  </si>
  <si>
    <t>                        Lulu International Exchange</t>
  </si>
  <si>
    <t>CR35</t>
  </si>
  <si>
    <t>                        Marina Transport Llc</t>
  </si>
  <si>
    <t>CR97</t>
  </si>
  <si>
    <t>                        Media General Trading LLC</t>
  </si>
  <si>
    <t>CR50</t>
  </si>
  <si>
    <t>                        Musandum International General Trading Llc</t>
  </si>
  <si>
    <t>CR69</t>
  </si>
  <si>
    <t>                        Omran Building Materials Trading. LLC</t>
  </si>
  <si>
    <t>CR109</t>
  </si>
  <si>
    <t>                        Osman Building Equip Rental</t>
  </si>
  <si>
    <t>CR91</t>
  </si>
  <si>
    <t>                        Prakash Trading Co</t>
  </si>
  <si>
    <t>CR70</t>
  </si>
  <si>
    <t>                        RAK Ceramics</t>
  </si>
  <si>
    <t>CR124</t>
  </si>
  <si>
    <t>                        Rak Insurace</t>
  </si>
  <si>
    <t>CR59</t>
  </si>
  <si>
    <t>                        RAK Investment Authority</t>
  </si>
  <si>
    <t>CR40</t>
  </si>
  <si>
    <t>                        Remix Tech</t>
  </si>
  <si>
    <t>CR90</t>
  </si>
  <si>
    <t>                        Sharma Transport LLC</t>
  </si>
  <si>
    <t>CR44</t>
  </si>
  <si>
    <t>                        Steel Fab Tech</t>
  </si>
  <si>
    <t>CR107</t>
  </si>
  <si>
    <t>                        STG Concrete Products</t>
  </si>
  <si>
    <t>CR65</t>
  </si>
  <si>
    <t>                        Union Insurance Company</t>
  </si>
  <si>
    <t>CR153</t>
  </si>
  <si>
    <t>                        YKM International Trading FZCO</t>
  </si>
  <si>
    <t>CR143</t>
  </si>
  <si>
    <t>                   Haseef Painting</t>
  </si>
  <si>
    <t>CR129</t>
  </si>
  <si>
    <t>                   Rukn Liwa Paints Cont Est</t>
  </si>
  <si>
    <t>SC</t>
  </si>
  <si>
    <t>                   Sub Contractors</t>
  </si>
  <si>
    <t>SC74</t>
  </si>
  <si>
    <t>                        Al Ferdous Electromechanical Cont</t>
  </si>
  <si>
    <t>SC7401</t>
  </si>
  <si>
    <t>                             Al Ferdous Electromechanical Cont - P 155</t>
  </si>
  <si>
    <t>CR114</t>
  </si>
  <si>
    <t>                        Al Hajar Alabyad Building Maint</t>
  </si>
  <si>
    <t>CR160</t>
  </si>
  <si>
    <t>                        Al Saah Building Maintenance</t>
  </si>
  <si>
    <t>SC75</t>
  </si>
  <si>
    <t>                        Al Shndaqa Metal Contracting</t>
  </si>
  <si>
    <t>SC7501</t>
  </si>
  <si>
    <t>                             Al Shndaqa Metal Contracting -</t>
  </si>
  <si>
    <t>CR103</t>
  </si>
  <si>
    <t>                        Dar Al Zahra Plaster Tile &amp; Paint Cont</t>
  </si>
  <si>
    <t>CR110</t>
  </si>
  <si>
    <t>                        Entsar Electromechanical Works Co LLC</t>
  </si>
  <si>
    <t>CR112</t>
  </si>
  <si>
    <t>                        Floortech Contracting Co</t>
  </si>
  <si>
    <t>CR113</t>
  </si>
  <si>
    <t>                        GMC Technical Cont</t>
  </si>
  <si>
    <t>SC71</t>
  </si>
  <si>
    <t>                        Green Seal Insulation. LLC</t>
  </si>
  <si>
    <t>SC7102</t>
  </si>
  <si>
    <t>                             Green Seal Insulation. LLC - P 154</t>
  </si>
  <si>
    <t>SC08</t>
  </si>
  <si>
    <t>                        Happiness Steel Work Shop.</t>
  </si>
  <si>
    <t>SC0804</t>
  </si>
  <si>
    <t>                             Happiness Steel Work Shop - P 155</t>
  </si>
  <si>
    <t>CR154</t>
  </si>
  <si>
    <t>                        Happiness Technical Services</t>
  </si>
  <si>
    <t>CR116</t>
  </si>
  <si>
    <t>                        Iceberg Electromechanical Works</t>
  </si>
  <si>
    <t>SC06</t>
  </si>
  <si>
    <t>                        Masood Aluminium &amp; Glass Works.</t>
  </si>
  <si>
    <t>SC0603</t>
  </si>
  <si>
    <t>                             Masood Aluminium &amp; Glass Works - P 137</t>
  </si>
  <si>
    <t>SC0604</t>
  </si>
  <si>
    <t>                             Masood Aluminium &amp; Glass Works - P 138</t>
  </si>
  <si>
    <t>SC76</t>
  </si>
  <si>
    <t>                        Mohammed Nojrol Hok Building Maint LLC</t>
  </si>
  <si>
    <t>SC7601</t>
  </si>
  <si>
    <t>                             Mohammed Nojrol Hok Building Maint LLC-P147</t>
  </si>
  <si>
    <t>SC07</t>
  </si>
  <si>
    <t>                        Royal Falcon Aluminium &amp; Kitchens Llc.</t>
  </si>
  <si>
    <t>SC5801</t>
  </si>
  <si>
    <t>                             Royal Falcon Aluminium &amp; Kitchen LLC - P 148</t>
  </si>
  <si>
    <t>SC5802</t>
  </si>
  <si>
    <t>                             Royal Falcon Aluminium &amp; Kitchens Llc - P 155</t>
  </si>
  <si>
    <t>CR159</t>
  </si>
  <si>
    <t>                        Safe Speed Technical Services</t>
  </si>
  <si>
    <t>CR164</t>
  </si>
  <si>
    <t>                        Saqr Al Saada Technical Services LLC</t>
  </si>
  <si>
    <t>SC72</t>
  </si>
  <si>
    <t>                        Sun City Building Cont</t>
  </si>
  <si>
    <t>SC7205</t>
  </si>
  <si>
    <t>                             Sun City Building Cont - P 138</t>
  </si>
  <si>
    <t>SC7204</t>
  </si>
  <si>
    <t>                             Sun City Building Cont - P 147</t>
  </si>
  <si>
    <t>SC7203</t>
  </si>
  <si>
    <t>                             Sun City Building Cont - P 152</t>
  </si>
  <si>
    <t>SC7202</t>
  </si>
  <si>
    <t>                             Sun City Building Cont - P 154</t>
  </si>
  <si>
    <t>CR100</t>
  </si>
  <si>
    <t>                        Wellworth Technical Services</t>
  </si>
  <si>
    <t>         Provision For Leave Salary</t>
  </si>
  <si>
    <t>              Provision - Leave Salary / Wages</t>
  </si>
  <si>
    <t>              Provision - Leave Salary/ Salary</t>
  </si>
  <si>
    <t>         Salary &amp; Wages Payables</t>
  </si>
  <si>
    <t>E1074</t>
  </si>
  <si>
    <t>              Labour Wages Payable</t>
  </si>
  <si>
    <t>E1059</t>
  </si>
  <si>
    <t>                   BABAR ARSHAD</t>
  </si>
  <si>
    <t>E1037</t>
  </si>
  <si>
    <t>                   BABUL CHANDRA</t>
  </si>
  <si>
    <t>E1033</t>
  </si>
  <si>
    <t>                   DULAL AHMED</t>
  </si>
  <si>
    <t>E1072</t>
  </si>
  <si>
    <t>                   HARI PAL BECHAN LAL</t>
  </si>
  <si>
    <t>E1054</t>
  </si>
  <si>
    <t>                   ISHWAR DEEN JAGRAM</t>
  </si>
  <si>
    <t>E1071</t>
  </si>
  <si>
    <t>                   JAVAHARA LAL BHUKHAL PRASAD</t>
  </si>
  <si>
    <t>E1080</t>
  </si>
  <si>
    <t>                   Kaushal</t>
  </si>
  <si>
    <t>E1079</t>
  </si>
  <si>
    <t>                   Madanlal</t>
  </si>
  <si>
    <t>E1060</t>
  </si>
  <si>
    <t>                   MAHENDRA KUMAR</t>
  </si>
  <si>
    <t>E1020</t>
  </si>
  <si>
    <t>                   MURUGAPPAN KRISHNAN</t>
  </si>
  <si>
    <t>E1048</t>
  </si>
  <si>
    <t>                   NAZRUL ISLAM</t>
  </si>
  <si>
    <t>E1027</t>
  </si>
  <si>
    <t>                   PALASH DEY</t>
  </si>
  <si>
    <t>E1034</t>
  </si>
  <si>
    <t>                   PRODIP DEY</t>
  </si>
  <si>
    <t>E1085</t>
  </si>
  <si>
    <t>                   Ram Pravesh</t>
  </si>
  <si>
    <t>E1078</t>
  </si>
  <si>
    <t>                   Sajith Kumar</t>
  </si>
  <si>
    <t>E1031</t>
  </si>
  <si>
    <t>                   SONARAM DHE</t>
  </si>
  <si>
    <t>E1075</t>
  </si>
  <si>
    <t>                   Sumant Kumar</t>
  </si>
  <si>
    <t>E1015</t>
  </si>
  <si>
    <t>                   THIRUSELVAM PITCHAI</t>
  </si>
  <si>
    <t>E1086</t>
  </si>
  <si>
    <t>                   Verine Wase</t>
  </si>
  <si>
    <t>MGT100</t>
  </si>
  <si>
    <t>              Management Salary Payable</t>
  </si>
  <si>
    <t>MGT103</t>
  </si>
  <si>
    <t>                   Jiffy Shams Muhammed - Mgt Salary</t>
  </si>
  <si>
    <t>SF1000</t>
  </si>
  <si>
    <t>              Staff Salary Payable</t>
  </si>
  <si>
    <t>SF123</t>
  </si>
  <si>
    <t>                   Anandhu Soorya Dev</t>
  </si>
  <si>
    <t>SF124</t>
  </si>
  <si>
    <t>                   Deiveegan Radhakrishnan</t>
  </si>
  <si>
    <t>SF116</t>
  </si>
  <si>
    <t>                   Rahul Muraleedharan</t>
  </si>
  <si>
    <t>SF122</t>
  </si>
  <si>
    <t>                   Venkedesh</t>
  </si>
  <si>
    <t>V000</t>
  </si>
  <si>
    <t>         VAT Accounts</t>
  </si>
  <si>
    <t>FTA000</t>
  </si>
  <si>
    <t>              FTA Account</t>
  </si>
  <si>
    <t>V001</t>
  </si>
  <si>
    <t>              Input VAT</t>
  </si>
  <si>
    <t>V002</t>
  </si>
  <si>
    <t>              Output VAT</t>
  </si>
  <si>
    <t>    LONG TERM LIABILITY</t>
  </si>
  <si>
    <t>         LONG TERM LOAN</t>
  </si>
  <si>
    <t>              Vehicle Loans</t>
  </si>
  <si>
    <t>                   Dubai Islamic Bank - T. Landcruiser Loan - B 75583</t>
  </si>
  <si>
    <t>         LONG TERM PROVISIONS</t>
  </si>
  <si>
    <t>              Provision For Service Benefit ( Gratuity )</t>
  </si>
  <si>
    <t>                   Provision - Service Benefit/ Salary</t>
  </si>
  <si>
    <t>                   Provision - Service Benefit/ Wages</t>
  </si>
  <si>
    <t>EQUITY</t>
  </si>
  <si>
    <t>    CAPITAL</t>
  </si>
  <si>
    <t>         Mr. Jiffy Shams Capital Account</t>
  </si>
  <si>
    <t>         Ms. Anitha Vijayakumar Capital Account</t>
  </si>
  <si>
    <t>         Shaikh Saoud Abdulla Rashid Humaid Al Noaimi ( Sponsor ) - 51 %</t>
  </si>
  <si>
    <t>    CURRENT ACCOUNT</t>
  </si>
  <si>
    <t>         Mr. Jiffy Shams - Current Account</t>
  </si>
  <si>
    <t>         Mr. Shaikh Saoud Abdulla - Current Account</t>
  </si>
  <si>
    <t>         Ms.Anitha Vijayakumar - Current Account</t>
  </si>
  <si>
    <t>    RETAINED EARNINGS</t>
  </si>
  <si>
    <t>         Retained Earnings - 2013</t>
  </si>
  <si>
    <t>         Retained Earnings - 2014</t>
  </si>
  <si>
    <t>         Retained Earnings - 2015</t>
  </si>
  <si>
    <t>         Retained Earnings - 2016</t>
  </si>
  <si>
    <t>         Retained Earnings - 2017</t>
  </si>
  <si>
    <t>         Retained Earnings - 2018</t>
  </si>
  <si>
    <t>         Retained Earnings - 2019</t>
  </si>
  <si>
    <t>         Retained Earnings - 2020</t>
  </si>
  <si>
    <t>    Statutory Reserves</t>
  </si>
  <si>
    <t>         Statutory Reserve - 10 %</t>
  </si>
  <si>
    <t>REVENUES</t>
  </si>
  <si>
    <t>    OTHER INCOME</t>
  </si>
  <si>
    <t>         Bank Interest Recieved</t>
  </si>
  <si>
    <t>         Discount Received</t>
  </si>
  <si>
    <t>         Income/ Scrap Sales</t>
  </si>
  <si>
    <t>         Other Income</t>
  </si>
  <si>
    <t>    SALES</t>
  </si>
  <si>
    <t>         Sales Account - Civil Account</t>
  </si>
  <si>
    <t>EXPENSES</t>
  </si>
  <si>
    <t>    DIRECT EXPENSE</t>
  </si>
  <si>
    <t>         Cost of Sales</t>
  </si>
  <si>
    <t>              Accommodation Expensess</t>
  </si>
  <si>
    <t>                   Labour Accommodation Expenses</t>
  </si>
  <si>
    <t>                        Labour Camp Expenses</t>
  </si>
  <si>
    <t>              Communication Expensess - Site</t>
  </si>
  <si>
    <t>                   Mobile Expenses - Polash - Site</t>
  </si>
  <si>
    <t>                   Mobile Expenses - Pradip - Site</t>
  </si>
  <si>
    <t>                   Mobile Expenses - Rahul - Site</t>
  </si>
  <si>
    <t>                   Mobile Expenses - Santhosh - Site</t>
  </si>
  <si>
    <t>                   Mobile Expenses - Thiruselvam - Site</t>
  </si>
  <si>
    <t>              Equipment Maintanances</t>
  </si>
  <si>
    <t>                   Equipment Maintanance - General</t>
  </si>
  <si>
    <t>              Fuel Expenses - Site</t>
  </si>
  <si>
    <t>                   Fuel Expenses For Site - Equipment</t>
  </si>
  <si>
    <t>                        Diesel, Petrol For Machineries</t>
  </si>
  <si>
    <t>                   Fuel Expenses For Site - Vehicle</t>
  </si>
  <si>
    <t>                        Diesel Expenses - Site Vehicle</t>
  </si>
  <si>
    <t>                             Diesel Expenses ( Site ) - Mitsubushi 3 Ton Pick Up(21485)</t>
  </si>
  <si>
    <t>                        Petrol Expenses - Site Vehicle</t>
  </si>
  <si>
    <t>                             Petrol Expenses ( Site ) - Hyundai Minibus - 26 Seater(34176)</t>
  </si>
  <si>
    <t>                             Petrol Expenses ( Site ) - Toyota Hiace 15 Seater (46671</t>
  </si>
  <si>
    <t>              Hire Of Machinery &amp; Transport</t>
  </si>
  <si>
    <t>                   Hire Of Bobcat</t>
  </si>
  <si>
    <t>                   Hire Of Boom Loader</t>
  </si>
  <si>
    <t>                   Hire Of Crane</t>
  </si>
  <si>
    <t>                   Hire Of Generator</t>
  </si>
  <si>
    <t>                   Hire Of Jack Hammer/Air Compressor</t>
  </si>
  <si>
    <t>                   Hire Of Other Machinery</t>
  </si>
  <si>
    <t>                   Hire Of Plate Compactor</t>
  </si>
  <si>
    <t>                   Hire Of Roller</t>
  </si>
  <si>
    <t>                   Hire Of Scaffolding Items</t>
  </si>
  <si>
    <t>                   Hire Of Shovel</t>
  </si>
  <si>
    <t>                   JCB - Hire Charges</t>
  </si>
  <si>
    <t>                   Transportation Hire</t>
  </si>
  <si>
    <t>              Insurance Expenses - Site</t>
  </si>
  <si>
    <t>                   Project Insurance - CAR</t>
  </si>
  <si>
    <t>              Legal Expense - Site</t>
  </si>
  <si>
    <t>                   Civil Defense Expenses - Site</t>
  </si>
  <si>
    <t>                   Consultancy Fees - Site</t>
  </si>
  <si>
    <t>                   Muncipality Fees - Site</t>
  </si>
  <si>
    <t>                   Other Legal Fees - Site</t>
  </si>
  <si>
    <t>              Material Purchases</t>
  </si>
  <si>
    <t>                   Blocks / Tiles Materials</t>
  </si>
  <si>
    <t>                   Cement Materials</t>
  </si>
  <si>
    <t>                   Chemical Materials</t>
  </si>
  <si>
    <t>                   Concrete Expenses</t>
  </si>
  <si>
    <t>                   Crusher, Sand Materials</t>
  </si>
  <si>
    <t>                   Electrical &amp; Plumbing Materials</t>
  </si>
  <si>
    <t>                   Laboratary/ Material Test Expenses</t>
  </si>
  <si>
    <t>                   Other Material For Site Use</t>
  </si>
  <si>
    <t>                   Paint Materials</t>
  </si>
  <si>
    <t>                   Pest Control Services</t>
  </si>
  <si>
    <t>                   Polythene Materials</t>
  </si>
  <si>
    <t>                   PVC, UPVC Materials</t>
  </si>
  <si>
    <t>                   Safety Items</t>
  </si>
  <si>
    <t>                   Steel Materials</t>
  </si>
  <si>
    <t>                   Water Expenses</t>
  </si>
  <si>
    <t>                   Wood Materials</t>
  </si>
  <si>
    <t>                   Work In Progress - Direct Expenses</t>
  </si>
  <si>
    <t>              Miscelaneous Site Expensess</t>
  </si>
  <si>
    <t>                   Miscelaneous Site Expenses</t>
  </si>
  <si>
    <t>                   Survey Expenses</t>
  </si>
  <si>
    <t>                   Taxi/Bus Charges Charges - Site</t>
  </si>
  <si>
    <t>              Office &amp; Kitchen Expensess</t>
  </si>
  <si>
    <t>                   Food Expenses - Site</t>
  </si>
  <si>
    <t>              Printing &amp; Stationery Expense</t>
  </si>
  <si>
    <t>                   Printing &amp; Stationary - Site</t>
  </si>
  <si>
    <t>              Salaries &amp; Staff Costs - Site</t>
  </si>
  <si>
    <t>                   Employee Benefit Expenses - Site</t>
  </si>
  <si>
    <t>                        Air Fare Expenses - Site</t>
  </si>
  <si>
    <t>                        Bonus &amp; Other Allowances - Site ( Labours )</t>
  </si>
  <si>
    <t>                        Medical Expenses - Site</t>
  </si>
  <si>
    <t>                   Labour Wages - Site</t>
  </si>
  <si>
    <t>                   Staff Salary - Site</t>
  </si>
  <si>
    <t>              Subcontract Work</t>
  </si>
  <si>
    <t>                   Sub Cont - Aluminum &amp; Glass Works</t>
  </si>
  <si>
    <t>                   Sub Cont - Block Installation Works</t>
  </si>
  <si>
    <t>                   Sub Cont - Erection Work</t>
  </si>
  <si>
    <t>                   Sub Cont - Fire Fighting Works</t>
  </si>
  <si>
    <t>                   Sub Cont - Interlock Installation Works</t>
  </si>
  <si>
    <t>                   Sub Cont - Marbles &amp; Tiles Installation Works</t>
  </si>
  <si>
    <t>                   Sub Cont - Other</t>
  </si>
  <si>
    <t>                   Sub Cont - Paint Works</t>
  </si>
  <si>
    <t>                   Sub Cont - Plaster Works</t>
  </si>
  <si>
    <t>                   Sub Cont - Plumbing &amp; Elect Works</t>
  </si>
  <si>
    <t>                   Sub Cont - Roller Shutter Works</t>
  </si>
  <si>
    <t>                   Sub Cont - Steel Structure</t>
  </si>
  <si>
    <t>                   Subcont - Gypsum &amp; Ceiling Works</t>
  </si>
  <si>
    <t>              Vehicle Maintanance &amp; Spare Parts Expense</t>
  </si>
  <si>
    <t>                   Vehicle Maint ( Site ) - Hyundai Minibus - 26 Seater(34176)</t>
  </si>
  <si>
    <t>                   Vehicle Maint ( Site ) - Mitsubushi 3 Ton Pick Up(21485)</t>
  </si>
  <si>
    <t>                   Vehicle Maint ( Site ) - Toyota Hiace 15 Seater (46671)</t>
  </si>
  <si>
    <t>    INDIRECT EXPENSES</t>
  </si>
  <si>
    <t>         General Expenses</t>
  </si>
  <si>
    <t>              Administrative Expenses</t>
  </si>
  <si>
    <t>                   Communication Expenses</t>
  </si>
  <si>
    <t>                        Postal &amp; Courier Expenses</t>
  </si>
  <si>
    <t>                        Telephone, Internet, Fax &amp; Mobile Expenses</t>
  </si>
  <si>
    <t>                             Internet Expenses - Office</t>
  </si>
  <si>
    <t>                             Mobile Expenses - Jiffy Shams</t>
  </si>
  <si>
    <t>                             Mobile Expenses - Rahul</t>
  </si>
  <si>
    <t>                             Telephone - Landline Expenses - Office</t>
  </si>
  <si>
    <t>                   Insurance Expenses</t>
  </si>
  <si>
    <t>                        Employee Insurance ( Group Life )</t>
  </si>
  <si>
    <t>                        Insurance General</t>
  </si>
  <si>
    <t>                        Vehicle Insurance</t>
  </si>
  <si>
    <t>                   Legal Expenses</t>
  </si>
  <si>
    <t>                        Branch Registration Expenses</t>
  </si>
  <si>
    <t>                             Trade Liscence Expenses - Ajman</t>
  </si>
  <si>
    <t>                             Trade Liscence Expenses - RAK</t>
  </si>
  <si>
    <t>                        Other Legal Expenses</t>
  </si>
  <si>
    <t>                             Fines &amp; Penalties</t>
  </si>
  <si>
    <t>                             Legal Fees</t>
  </si>
  <si>
    <t>                             Muncipality Fees</t>
  </si>
  <si>
    <t>                             PRO Charges</t>
  </si>
  <si>
    <t>                             Sponsor Fee</t>
  </si>
  <si>
    <t>                             Tender Expenses</t>
  </si>
  <si>
    <t>                        Visa Expenses</t>
  </si>
  <si>
    <t>                             Medical Charges - Visa Expenses</t>
  </si>
  <si>
    <t>                             Other Visa Expenses</t>
  </si>
  <si>
    <t>                             Typing Expenses - Visa Expenses</t>
  </si>
  <si>
    <t>                             Visa Renewal Expenses</t>
  </si>
  <si>
    <t>                   Other Administrative Expenses</t>
  </si>
  <si>
    <t>                        Baddebts Write Off</t>
  </si>
  <si>
    <t>                        Consultancy Fees</t>
  </si>
  <si>
    <t>                        Office &amp; Kitchen Expenses</t>
  </si>
  <si>
    <t>                        Office Maintanance Expenses</t>
  </si>
  <si>
    <t>                   Printing &amp; Stationery Expenses</t>
  </si>
  <si>
    <t>                        Printing &amp; Stationary</t>
  </si>
  <si>
    <t>                   Rent Or Lease Expenses</t>
  </si>
  <si>
    <t>                        Managerial Accomadation</t>
  </si>
  <si>
    <t>                        Office Rent Expenses</t>
  </si>
  <si>
    <t>                             Rent ( Ajman Office)</t>
  </si>
  <si>
    <t>                             Rent ( RAK Office)</t>
  </si>
  <si>
    <t>                        Staff Accommodation Expenses</t>
  </si>
  <si>
    <t>                             Staff Accomadation Expenses - General</t>
  </si>
  <si>
    <t>                   Salaries &amp; Staff Costs</t>
  </si>
  <si>
    <t>                        Employee Benefit Expenses -</t>
  </si>
  <si>
    <t>                             Air Fare Expenses</t>
  </si>
  <si>
    <t>                        Salary Distribution Expenses</t>
  </si>
  <si>
    <t>                        Salary Expenses</t>
  </si>
  <si>
    <t>                             Salary &amp; Wages Expenses</t>
  </si>
  <si>
    <t>                                  Staff Salary Expenses</t>
  </si>
  <si>
    <t>                             Salary Head/ Management</t>
  </si>
  <si>
    <t>                   Vehicle Expenses</t>
  </si>
  <si>
    <t>                        Car Parking Fee</t>
  </si>
  <si>
    <t>                        Petrol, Diesel Expenses</t>
  </si>
  <si>
    <t>                             Petrol Expenses</t>
  </si>
  <si>
    <t>                                  Petrol Expenses - Honda Civic - B 73177</t>
  </si>
  <si>
    <t>                                  Petrol Expenses - T. Lancruiser - B 75598</t>
  </si>
  <si>
    <t>                        Salik Charges</t>
  </si>
  <si>
    <t>                        Travel/ Rent A Car Expenses</t>
  </si>
  <si>
    <t>                        Vehicle Maintanance Expenses</t>
  </si>
  <si>
    <t>                             Vehicle Maint - Honda Civic - B 73177</t>
  </si>
  <si>
    <t>                             Vehicle Maint - Hyundai Minibus - 26 Seater(34176)</t>
  </si>
  <si>
    <t>                             Vehicle Maint - Mitsubushi 3 Ton Pick Up(21485)</t>
  </si>
  <si>
    <t>                             Vehicle Maint ( Site ) - T. Lancruiser - B 75598</t>
  </si>
  <si>
    <t>              Finance Cost</t>
  </si>
  <si>
    <t>                   Bank Charges</t>
  </si>
  <si>
    <t>V007</t>
  </si>
  <si>
    <t>              VAT Non-Refundable Expense</t>
  </si>
  <si>
    <t>Opening Balance Difference</t>
  </si>
  <si>
    <t>    Opening Balance Adjustment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</si>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</sst>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2"/>
  <sheetViews>
    <sheetView workbookViewId="0">
      <selection activeCell="C10" sqref="C10"/>
    </sheetView>
  </sheetViews>
  <sheetFormatPr defaultRowHeight="15" x14ac:dyDescent="0.25"/>
  <cols>
    <col min="1" max="1" width="8.42578125" bestFit="1" customWidth="1"/>
    <col min="2" max="2" width="26.85546875" style="6" customWidth="1"/>
    <col min="3" max="4" width="12.7109375" bestFit="1" customWidth="1"/>
    <col min="5" max="5" width="12.42578125" bestFit="1" customWidth="1"/>
  </cols>
  <sheetData>
    <row r="1" spans="1:5" ht="30" x14ac:dyDescent="0.25">
      <c r="A1" s="2" t="s">
        <v>0</v>
      </c>
      <c r="B1" s="4" t="s">
        <v>1</v>
      </c>
      <c r="C1" s="2" t="s">
        <v>2</v>
      </c>
      <c r="D1" s="2" t="s">
        <v>3</v>
      </c>
      <c r="E1" s="2" t="s">
        <v>524</v>
      </c>
    </row>
    <row r="2" spans="1:5" x14ac:dyDescent="0.25">
      <c r="A2" s="1">
        <v>10000</v>
      </c>
      <c r="B2" s="5" t="s">
        <v>4</v>
      </c>
      <c r="C2" s="3">
        <v>2041125.09</v>
      </c>
      <c r="D2" s="1"/>
      <c r="E2" s="7">
        <f>+C2-D2</f>
        <v>2041125.09</v>
      </c>
    </row>
    <row r="3" spans="1:5" x14ac:dyDescent="0.25">
      <c r="A3" s="1">
        <v>11000</v>
      </c>
      <c r="B3" s="5" t="s">
        <v>5</v>
      </c>
      <c r="C3" s="3">
        <v>1928940.51</v>
      </c>
      <c r="D3" s="1"/>
      <c r="E3" s="7">
        <f t="shared" ref="E3:E66" si="0">+C3-D3</f>
        <v>1928940.51</v>
      </c>
    </row>
    <row r="4" spans="1:5" ht="30" x14ac:dyDescent="0.25">
      <c r="A4" s="1">
        <v>11400</v>
      </c>
      <c r="B4" s="5" t="s">
        <v>6</v>
      </c>
      <c r="C4" s="3">
        <v>1437210.22</v>
      </c>
      <c r="D4" s="1"/>
      <c r="E4" s="7">
        <f t="shared" si="0"/>
        <v>1437210.22</v>
      </c>
    </row>
    <row r="5" spans="1:5" x14ac:dyDescent="0.25">
      <c r="A5" s="1" t="s">
        <v>7</v>
      </c>
      <c r="B5" s="5" t="s">
        <v>8</v>
      </c>
      <c r="C5" s="3">
        <v>935102.41</v>
      </c>
      <c r="D5" s="1"/>
      <c r="E5" s="7">
        <f t="shared" si="0"/>
        <v>935102.41</v>
      </c>
    </row>
    <row r="6" spans="1:5" ht="30" x14ac:dyDescent="0.25">
      <c r="A6" s="1" t="s">
        <v>9</v>
      </c>
      <c r="B6" s="5" t="s">
        <v>10</v>
      </c>
      <c r="C6" s="3">
        <v>281715.84999999998</v>
      </c>
      <c r="D6" s="1"/>
      <c r="E6" s="7">
        <f t="shared" si="0"/>
        <v>281715.84999999998</v>
      </c>
    </row>
    <row r="7" spans="1:5" ht="30" x14ac:dyDescent="0.25">
      <c r="A7" s="1" t="s">
        <v>11</v>
      </c>
      <c r="B7" s="5" t="s">
        <v>12</v>
      </c>
      <c r="C7" s="3">
        <v>10365</v>
      </c>
      <c r="D7" s="1"/>
      <c r="E7" s="7">
        <f t="shared" si="0"/>
        <v>10365</v>
      </c>
    </row>
    <row r="8" spans="1:5" ht="30" x14ac:dyDescent="0.25">
      <c r="A8" s="1" t="s">
        <v>13</v>
      </c>
      <c r="B8" s="5" t="s">
        <v>14</v>
      </c>
      <c r="C8" s="1">
        <v>525.15</v>
      </c>
      <c r="D8" s="1"/>
      <c r="E8" s="7">
        <f t="shared" si="0"/>
        <v>525.15</v>
      </c>
    </row>
    <row r="9" spans="1:5" ht="30" x14ac:dyDescent="0.25">
      <c r="A9" s="1" t="s">
        <v>15</v>
      </c>
      <c r="B9" s="5" t="s">
        <v>16</v>
      </c>
      <c r="C9" s="3">
        <v>95639.17</v>
      </c>
      <c r="D9" s="1"/>
      <c r="E9" s="7">
        <f t="shared" si="0"/>
        <v>95639.17</v>
      </c>
    </row>
    <row r="10" spans="1:5" ht="30" x14ac:dyDescent="0.25">
      <c r="A10" s="1" t="s">
        <v>17</v>
      </c>
      <c r="B10" s="5" t="s">
        <v>18</v>
      </c>
      <c r="C10" s="3">
        <v>6500</v>
      </c>
      <c r="D10" s="1"/>
      <c r="E10" s="7">
        <f t="shared" si="0"/>
        <v>6500</v>
      </c>
    </row>
    <row r="11" spans="1:5" ht="30" x14ac:dyDescent="0.25">
      <c r="A11" s="1" t="s">
        <v>19</v>
      </c>
      <c r="B11" s="5" t="s">
        <v>20</v>
      </c>
      <c r="C11" s="3">
        <v>6500</v>
      </c>
      <c r="D11" s="1"/>
      <c r="E11" s="7">
        <f t="shared" si="0"/>
        <v>6500</v>
      </c>
    </row>
    <row r="12" spans="1:5" ht="30" x14ac:dyDescent="0.25">
      <c r="A12" s="1" t="s">
        <v>21</v>
      </c>
      <c r="B12" s="5" t="s">
        <v>22</v>
      </c>
      <c r="C12" s="1"/>
      <c r="D12" s="1">
        <v>0.39</v>
      </c>
      <c r="E12" s="7">
        <f t="shared" si="0"/>
        <v>-0.39</v>
      </c>
    </row>
    <row r="13" spans="1:5" ht="30" x14ac:dyDescent="0.25">
      <c r="A13" s="1" t="s">
        <v>23</v>
      </c>
      <c r="B13" s="5" t="s">
        <v>24</v>
      </c>
      <c r="C13" s="1"/>
      <c r="D13" s="1">
        <v>0.39</v>
      </c>
      <c r="E13" s="7">
        <f t="shared" si="0"/>
        <v>-0.39</v>
      </c>
    </row>
    <row r="14" spans="1:5" ht="30" x14ac:dyDescent="0.25">
      <c r="A14" s="1" t="s">
        <v>25</v>
      </c>
      <c r="B14" s="5" t="s">
        <v>26</v>
      </c>
      <c r="C14" s="3">
        <v>17008.46</v>
      </c>
      <c r="D14" s="1"/>
      <c r="E14" s="7">
        <f t="shared" si="0"/>
        <v>17008.46</v>
      </c>
    </row>
    <row r="15" spans="1:5" ht="45" x14ac:dyDescent="0.25">
      <c r="A15" s="1" t="s">
        <v>27</v>
      </c>
      <c r="B15" s="5" t="s">
        <v>28</v>
      </c>
      <c r="C15" s="3">
        <v>17008.46</v>
      </c>
      <c r="D15" s="1"/>
      <c r="E15" s="7">
        <f t="shared" si="0"/>
        <v>17008.46</v>
      </c>
    </row>
    <row r="16" spans="1:5" ht="30" x14ac:dyDescent="0.25">
      <c r="A16" s="1" t="s">
        <v>29</v>
      </c>
      <c r="B16" s="5" t="s">
        <v>30</v>
      </c>
      <c r="C16" s="3">
        <v>3794.77</v>
      </c>
      <c r="D16" s="1"/>
      <c r="E16" s="7">
        <f t="shared" si="0"/>
        <v>3794.77</v>
      </c>
    </row>
    <row r="17" spans="1:5" ht="30" x14ac:dyDescent="0.25">
      <c r="A17" s="1" t="s">
        <v>31</v>
      </c>
      <c r="B17" s="5" t="s">
        <v>32</v>
      </c>
      <c r="C17" s="3">
        <v>3794.77</v>
      </c>
      <c r="D17" s="1"/>
      <c r="E17" s="7">
        <f t="shared" si="0"/>
        <v>3794.77</v>
      </c>
    </row>
    <row r="18" spans="1:5" ht="45" x14ac:dyDescent="0.25">
      <c r="A18" s="1" t="s">
        <v>33</v>
      </c>
      <c r="B18" s="5" t="s">
        <v>34</v>
      </c>
      <c r="C18" s="3">
        <v>68232.92</v>
      </c>
      <c r="D18" s="1"/>
      <c r="E18" s="7">
        <f t="shared" si="0"/>
        <v>68232.92</v>
      </c>
    </row>
    <row r="19" spans="1:5" ht="45" x14ac:dyDescent="0.25">
      <c r="A19" s="1" t="s">
        <v>35</v>
      </c>
      <c r="B19" s="5" t="s">
        <v>36</v>
      </c>
      <c r="C19" s="3">
        <v>68232.92</v>
      </c>
      <c r="D19" s="1"/>
      <c r="E19" s="7">
        <f t="shared" si="0"/>
        <v>68232.92</v>
      </c>
    </row>
    <row r="20" spans="1:5" ht="30" x14ac:dyDescent="0.25">
      <c r="A20" s="1" t="s">
        <v>37</v>
      </c>
      <c r="B20" s="5" t="s">
        <v>38</v>
      </c>
      <c r="C20" s="3">
        <v>269536.96999999997</v>
      </c>
      <c r="D20" s="1"/>
      <c r="E20" s="7">
        <f t="shared" si="0"/>
        <v>269536.96999999997</v>
      </c>
    </row>
    <row r="21" spans="1:5" ht="30" x14ac:dyDescent="0.25">
      <c r="A21" s="1" t="s">
        <v>39</v>
      </c>
      <c r="B21" s="5" t="s">
        <v>40</v>
      </c>
      <c r="C21" s="3">
        <v>70826.64</v>
      </c>
      <c r="D21" s="1"/>
      <c r="E21" s="7">
        <f t="shared" si="0"/>
        <v>70826.64</v>
      </c>
    </row>
    <row r="22" spans="1:5" ht="30" x14ac:dyDescent="0.25">
      <c r="A22" s="1" t="s">
        <v>41</v>
      </c>
      <c r="B22" s="5" t="s">
        <v>42</v>
      </c>
      <c r="C22" s="3">
        <v>10049.58</v>
      </c>
      <c r="D22" s="1"/>
      <c r="E22" s="7">
        <f t="shared" si="0"/>
        <v>10049.58</v>
      </c>
    </row>
    <row r="23" spans="1:5" ht="30" x14ac:dyDescent="0.25">
      <c r="A23" s="1" t="s">
        <v>43</v>
      </c>
      <c r="B23" s="5" t="s">
        <v>44</v>
      </c>
      <c r="C23" s="3">
        <v>10049.58</v>
      </c>
      <c r="D23" s="1"/>
      <c r="E23" s="7">
        <f t="shared" si="0"/>
        <v>10049.58</v>
      </c>
    </row>
    <row r="24" spans="1:5" ht="45" x14ac:dyDescent="0.25">
      <c r="A24" s="1" t="s">
        <v>45</v>
      </c>
      <c r="B24" s="5" t="s">
        <v>46</v>
      </c>
      <c r="C24" s="1">
        <v>0.13</v>
      </c>
      <c r="D24" s="1"/>
      <c r="E24" s="7">
        <f t="shared" si="0"/>
        <v>0.13</v>
      </c>
    </row>
    <row r="25" spans="1:5" ht="30" x14ac:dyDescent="0.25">
      <c r="A25" s="1" t="s">
        <v>47</v>
      </c>
      <c r="B25" s="5" t="s">
        <v>48</v>
      </c>
      <c r="C25" s="3">
        <v>31781.45</v>
      </c>
      <c r="D25" s="1"/>
      <c r="E25" s="7">
        <f t="shared" si="0"/>
        <v>31781.45</v>
      </c>
    </row>
    <row r="26" spans="1:5" ht="30" x14ac:dyDescent="0.25">
      <c r="A26" s="1" t="s">
        <v>49</v>
      </c>
      <c r="B26" s="5" t="s">
        <v>50</v>
      </c>
      <c r="C26" s="3">
        <v>69126.710000000006</v>
      </c>
      <c r="D26" s="1"/>
      <c r="E26" s="7">
        <f t="shared" si="0"/>
        <v>69126.710000000006</v>
      </c>
    </row>
    <row r="27" spans="1:5" x14ac:dyDescent="0.25">
      <c r="A27" s="1" t="s">
        <v>51</v>
      </c>
      <c r="B27" s="5" t="s">
        <v>52</v>
      </c>
      <c r="C27" s="3">
        <v>502107.81</v>
      </c>
      <c r="D27" s="1"/>
      <c r="E27" s="7">
        <f t="shared" si="0"/>
        <v>502107.81</v>
      </c>
    </row>
    <row r="28" spans="1:5" ht="30" x14ac:dyDescent="0.25">
      <c r="A28" s="1" t="s">
        <v>53</v>
      </c>
      <c r="B28" s="5" t="s">
        <v>54</v>
      </c>
      <c r="C28" s="3">
        <v>83540.56</v>
      </c>
      <c r="D28" s="1"/>
      <c r="E28" s="7">
        <f t="shared" si="0"/>
        <v>83540.56</v>
      </c>
    </row>
    <row r="29" spans="1:5" ht="30" x14ac:dyDescent="0.25">
      <c r="A29" s="1" t="s">
        <v>55</v>
      </c>
      <c r="B29" s="5" t="s">
        <v>56</v>
      </c>
      <c r="C29" s="3">
        <v>285182.68</v>
      </c>
      <c r="D29" s="1"/>
      <c r="E29" s="7">
        <f t="shared" si="0"/>
        <v>285182.68</v>
      </c>
    </row>
    <row r="30" spans="1:5" ht="30" x14ac:dyDescent="0.25">
      <c r="A30" s="1" t="s">
        <v>57</v>
      </c>
      <c r="B30" s="5" t="s">
        <v>58</v>
      </c>
      <c r="C30" s="3">
        <v>40000</v>
      </c>
      <c r="D30" s="1"/>
      <c r="E30" s="7">
        <f t="shared" si="0"/>
        <v>40000</v>
      </c>
    </row>
    <row r="31" spans="1:5" ht="30" x14ac:dyDescent="0.25">
      <c r="A31" s="1" t="s">
        <v>59</v>
      </c>
      <c r="B31" s="5" t="s">
        <v>60</v>
      </c>
      <c r="C31" s="3">
        <v>23693.48</v>
      </c>
      <c r="D31" s="1"/>
      <c r="E31" s="7">
        <f t="shared" si="0"/>
        <v>23693.48</v>
      </c>
    </row>
    <row r="32" spans="1:5" ht="30" x14ac:dyDescent="0.25">
      <c r="A32" s="1" t="s">
        <v>61</v>
      </c>
      <c r="B32" s="5" t="s">
        <v>62</v>
      </c>
      <c r="C32" s="3">
        <v>30529.75</v>
      </c>
      <c r="D32" s="1"/>
      <c r="E32" s="7">
        <f t="shared" si="0"/>
        <v>30529.75</v>
      </c>
    </row>
    <row r="33" spans="1:5" ht="30" x14ac:dyDescent="0.25">
      <c r="A33" s="1" t="s">
        <v>63</v>
      </c>
      <c r="B33" s="5" t="s">
        <v>64</v>
      </c>
      <c r="C33" s="3">
        <v>8897.24</v>
      </c>
      <c r="D33" s="1"/>
      <c r="E33" s="7">
        <f t="shared" si="0"/>
        <v>8897.24</v>
      </c>
    </row>
    <row r="34" spans="1:5" ht="30" x14ac:dyDescent="0.25">
      <c r="A34" s="1" t="s">
        <v>65</v>
      </c>
      <c r="B34" s="5" t="s">
        <v>66</v>
      </c>
      <c r="C34" s="3">
        <v>30264.1</v>
      </c>
      <c r="D34" s="1"/>
      <c r="E34" s="7">
        <f t="shared" si="0"/>
        <v>30264.1</v>
      </c>
    </row>
    <row r="35" spans="1:5" x14ac:dyDescent="0.25">
      <c r="A35" s="1">
        <v>11200</v>
      </c>
      <c r="B35" s="5" t="s">
        <v>67</v>
      </c>
      <c r="C35" s="3">
        <v>333306.89</v>
      </c>
      <c r="D35" s="1"/>
      <c r="E35" s="7">
        <f t="shared" si="0"/>
        <v>333306.89</v>
      </c>
    </row>
    <row r="36" spans="1:5" x14ac:dyDescent="0.25">
      <c r="A36" s="1">
        <v>11202</v>
      </c>
      <c r="B36" s="5" t="s">
        <v>68</v>
      </c>
      <c r="C36" s="3">
        <v>333306.89</v>
      </c>
      <c r="D36" s="1"/>
      <c r="E36" s="7">
        <f t="shared" si="0"/>
        <v>333306.89</v>
      </c>
    </row>
    <row r="37" spans="1:5" x14ac:dyDescent="0.25">
      <c r="A37" s="1">
        <v>11100</v>
      </c>
      <c r="B37" s="5" t="s">
        <v>69</v>
      </c>
      <c r="C37" s="3">
        <v>93451.4</v>
      </c>
      <c r="D37" s="1"/>
      <c r="E37" s="7">
        <f t="shared" si="0"/>
        <v>93451.4</v>
      </c>
    </row>
    <row r="38" spans="1:5" x14ac:dyDescent="0.25">
      <c r="A38" s="1">
        <v>11102</v>
      </c>
      <c r="B38" s="5" t="s">
        <v>70</v>
      </c>
      <c r="C38" s="3">
        <v>93451.4</v>
      </c>
      <c r="D38" s="1"/>
      <c r="E38" s="7">
        <f t="shared" si="0"/>
        <v>93451.4</v>
      </c>
    </row>
    <row r="39" spans="1:5" x14ac:dyDescent="0.25">
      <c r="A39" s="1">
        <v>11900</v>
      </c>
      <c r="B39" s="5" t="s">
        <v>71</v>
      </c>
      <c r="C39" s="3">
        <v>64972</v>
      </c>
      <c r="D39" s="1"/>
      <c r="E39" s="7">
        <f t="shared" si="0"/>
        <v>64972</v>
      </c>
    </row>
    <row r="40" spans="1:5" x14ac:dyDescent="0.25">
      <c r="A40" s="1">
        <v>11923</v>
      </c>
      <c r="B40" s="5" t="s">
        <v>72</v>
      </c>
      <c r="C40" s="3">
        <v>64972</v>
      </c>
      <c r="D40" s="1"/>
      <c r="E40" s="7">
        <f t="shared" si="0"/>
        <v>64972</v>
      </c>
    </row>
    <row r="41" spans="1:5" x14ac:dyDescent="0.25">
      <c r="A41" s="1">
        <v>11733</v>
      </c>
      <c r="B41" s="5" t="s">
        <v>73</v>
      </c>
      <c r="C41" s="3">
        <v>64972</v>
      </c>
      <c r="D41" s="1"/>
      <c r="E41" s="7">
        <f t="shared" si="0"/>
        <v>64972</v>
      </c>
    </row>
    <row r="42" spans="1:5" x14ac:dyDescent="0.25">
      <c r="A42" s="1">
        <v>11785</v>
      </c>
      <c r="B42" s="5" t="s">
        <v>74</v>
      </c>
      <c r="C42" s="3">
        <v>5050</v>
      </c>
      <c r="D42" s="1"/>
      <c r="E42" s="7">
        <f t="shared" si="0"/>
        <v>5050</v>
      </c>
    </row>
    <row r="43" spans="1:5" ht="30" x14ac:dyDescent="0.25">
      <c r="A43" s="1">
        <v>11715</v>
      </c>
      <c r="B43" s="5" t="s">
        <v>75</v>
      </c>
      <c r="C43" s="3">
        <v>5000</v>
      </c>
      <c r="D43" s="1"/>
      <c r="E43" s="7">
        <f t="shared" si="0"/>
        <v>5000</v>
      </c>
    </row>
    <row r="44" spans="1:5" ht="30" x14ac:dyDescent="0.25">
      <c r="A44" s="1">
        <v>11701</v>
      </c>
      <c r="B44" s="5" t="s">
        <v>76</v>
      </c>
      <c r="C44" s="3">
        <v>15010</v>
      </c>
      <c r="D44" s="1"/>
      <c r="E44" s="7">
        <f t="shared" si="0"/>
        <v>15010</v>
      </c>
    </row>
    <row r="45" spans="1:5" ht="30" x14ac:dyDescent="0.25">
      <c r="A45" s="1">
        <v>11789</v>
      </c>
      <c r="B45" s="5" t="s">
        <v>77</v>
      </c>
      <c r="C45" s="3">
        <v>5912</v>
      </c>
      <c r="D45" s="1"/>
      <c r="E45" s="7">
        <f t="shared" si="0"/>
        <v>5912</v>
      </c>
    </row>
    <row r="46" spans="1:5" ht="30" x14ac:dyDescent="0.25">
      <c r="A46" s="1">
        <v>11783</v>
      </c>
      <c r="B46" s="5" t="s">
        <v>78</v>
      </c>
      <c r="C46" s="3">
        <v>5912</v>
      </c>
      <c r="D46" s="1"/>
      <c r="E46" s="7">
        <f t="shared" si="0"/>
        <v>5912</v>
      </c>
    </row>
    <row r="47" spans="1:5" ht="30" x14ac:dyDescent="0.25">
      <c r="A47" s="1">
        <v>11735</v>
      </c>
      <c r="B47" s="5" t="s">
        <v>79</v>
      </c>
      <c r="C47" s="3">
        <v>32000</v>
      </c>
      <c r="D47" s="1"/>
      <c r="E47" s="7">
        <f t="shared" si="0"/>
        <v>32000</v>
      </c>
    </row>
    <row r="48" spans="1:5" ht="30" x14ac:dyDescent="0.25">
      <c r="A48" s="1">
        <v>11761</v>
      </c>
      <c r="B48" s="5" t="s">
        <v>80</v>
      </c>
      <c r="C48" s="3">
        <v>2000</v>
      </c>
      <c r="D48" s="1"/>
      <c r="E48" s="7">
        <f t="shared" si="0"/>
        <v>2000</v>
      </c>
    </row>
    <row r="49" spans="1:5" ht="45" x14ac:dyDescent="0.25">
      <c r="A49" s="1">
        <v>11703</v>
      </c>
      <c r="B49" s="5" t="s">
        <v>81</v>
      </c>
      <c r="C49" s="3">
        <v>2000</v>
      </c>
      <c r="D49" s="1"/>
      <c r="E49" s="7">
        <f t="shared" si="0"/>
        <v>2000</v>
      </c>
    </row>
    <row r="50" spans="1:5" x14ac:dyDescent="0.25">
      <c r="A50" s="1">
        <v>12000</v>
      </c>
      <c r="B50" s="5" t="s">
        <v>82</v>
      </c>
      <c r="C50" s="3">
        <v>112184.58</v>
      </c>
      <c r="D50" s="1"/>
      <c r="E50" s="7">
        <f t="shared" si="0"/>
        <v>112184.58</v>
      </c>
    </row>
    <row r="51" spans="1:5" ht="30" x14ac:dyDescent="0.25">
      <c r="A51" s="1">
        <v>12400</v>
      </c>
      <c r="B51" s="5" t="s">
        <v>83</v>
      </c>
      <c r="C51" s="3">
        <v>4865.1000000000004</v>
      </c>
      <c r="D51" s="1"/>
      <c r="E51" s="7">
        <f t="shared" si="0"/>
        <v>4865.1000000000004</v>
      </c>
    </row>
    <row r="52" spans="1:5" ht="30" x14ac:dyDescent="0.25">
      <c r="A52" s="1">
        <v>12401</v>
      </c>
      <c r="B52" s="5" t="s">
        <v>84</v>
      </c>
      <c r="C52" s="3">
        <v>4865.1000000000004</v>
      </c>
      <c r="D52" s="1"/>
      <c r="E52" s="7">
        <f t="shared" si="0"/>
        <v>4865.1000000000004</v>
      </c>
    </row>
    <row r="53" spans="1:5" ht="30" x14ac:dyDescent="0.25">
      <c r="A53" s="1">
        <v>12100</v>
      </c>
      <c r="B53" s="5" t="s">
        <v>85</v>
      </c>
      <c r="C53" s="1">
        <v>30.48</v>
      </c>
      <c r="D53" s="1"/>
      <c r="E53" s="7">
        <f t="shared" si="0"/>
        <v>30.48</v>
      </c>
    </row>
    <row r="54" spans="1:5" ht="30" x14ac:dyDescent="0.25">
      <c r="A54" s="1">
        <v>12101</v>
      </c>
      <c r="B54" s="5" t="s">
        <v>86</v>
      </c>
      <c r="C54" s="1">
        <v>30.48</v>
      </c>
      <c r="D54" s="1"/>
      <c r="E54" s="7">
        <f t="shared" si="0"/>
        <v>30.48</v>
      </c>
    </row>
    <row r="55" spans="1:5" x14ac:dyDescent="0.25">
      <c r="A55" s="1">
        <v>12500</v>
      </c>
      <c r="B55" s="5" t="s">
        <v>87</v>
      </c>
      <c r="C55" s="3">
        <v>107289</v>
      </c>
      <c r="D55" s="1"/>
      <c r="E55" s="7">
        <f t="shared" si="0"/>
        <v>107289</v>
      </c>
    </row>
    <row r="56" spans="1:5" x14ac:dyDescent="0.25">
      <c r="A56" s="1">
        <v>12501</v>
      </c>
      <c r="B56" s="5" t="s">
        <v>88</v>
      </c>
      <c r="C56" s="3">
        <v>107289</v>
      </c>
      <c r="D56" s="1"/>
      <c r="E56" s="7">
        <f t="shared" si="0"/>
        <v>107289</v>
      </c>
    </row>
    <row r="57" spans="1:5" x14ac:dyDescent="0.25">
      <c r="A57" s="1">
        <v>20000</v>
      </c>
      <c r="B57" s="5" t="s">
        <v>89</v>
      </c>
      <c r="C57" s="1"/>
      <c r="D57" s="3">
        <v>2161927.34</v>
      </c>
      <c r="E57" s="7">
        <f t="shared" si="0"/>
        <v>-2161927.34</v>
      </c>
    </row>
    <row r="58" spans="1:5" x14ac:dyDescent="0.25">
      <c r="A58" s="1">
        <v>21000</v>
      </c>
      <c r="B58" s="5" t="s">
        <v>90</v>
      </c>
      <c r="C58" s="1"/>
      <c r="D58" s="3">
        <v>2020417.34</v>
      </c>
      <c r="E58" s="7">
        <f t="shared" si="0"/>
        <v>-2020417.34</v>
      </c>
    </row>
    <row r="59" spans="1:5" x14ac:dyDescent="0.25">
      <c r="A59" s="1">
        <v>21100</v>
      </c>
      <c r="B59" s="5" t="s">
        <v>91</v>
      </c>
      <c r="C59" s="1"/>
      <c r="D59" s="3">
        <v>1841041.84</v>
      </c>
      <c r="E59" s="7">
        <f t="shared" si="0"/>
        <v>-1841041.84</v>
      </c>
    </row>
    <row r="60" spans="1:5" x14ac:dyDescent="0.25">
      <c r="A60" s="1">
        <v>21102</v>
      </c>
      <c r="B60" s="5" t="s">
        <v>92</v>
      </c>
      <c r="C60" s="1"/>
      <c r="D60" s="3">
        <v>1115779.5900000001</v>
      </c>
      <c r="E60" s="7">
        <f t="shared" si="0"/>
        <v>-1115779.5900000001</v>
      </c>
    </row>
    <row r="61" spans="1:5" ht="30" x14ac:dyDescent="0.25">
      <c r="A61" s="1">
        <v>21131</v>
      </c>
      <c r="B61" s="5" t="s">
        <v>93</v>
      </c>
      <c r="C61" s="1"/>
      <c r="D61" s="3">
        <v>2918.9</v>
      </c>
      <c r="E61" s="7">
        <f t="shared" si="0"/>
        <v>-2918.9</v>
      </c>
    </row>
    <row r="62" spans="1:5" ht="30" x14ac:dyDescent="0.25">
      <c r="A62" s="1">
        <v>21133</v>
      </c>
      <c r="B62" s="5" t="s">
        <v>94</v>
      </c>
      <c r="C62" s="1"/>
      <c r="D62" s="3">
        <v>299058.18</v>
      </c>
      <c r="E62" s="7">
        <f t="shared" si="0"/>
        <v>-299058.18</v>
      </c>
    </row>
    <row r="63" spans="1:5" ht="30" x14ac:dyDescent="0.25">
      <c r="A63" s="1">
        <v>21135</v>
      </c>
      <c r="B63" s="5" t="s">
        <v>95</v>
      </c>
      <c r="C63" s="1"/>
      <c r="D63" s="3">
        <v>24898.76</v>
      </c>
      <c r="E63" s="7">
        <f t="shared" si="0"/>
        <v>-24898.76</v>
      </c>
    </row>
    <row r="64" spans="1:5" ht="30" x14ac:dyDescent="0.25">
      <c r="A64" s="1">
        <v>21136</v>
      </c>
      <c r="B64" s="5" t="s">
        <v>96</v>
      </c>
      <c r="C64" s="1"/>
      <c r="D64" s="3">
        <v>59640.51</v>
      </c>
      <c r="E64" s="7">
        <f t="shared" si="0"/>
        <v>-59640.51</v>
      </c>
    </row>
    <row r="65" spans="1:5" ht="30" x14ac:dyDescent="0.25">
      <c r="A65" s="1">
        <v>21138</v>
      </c>
      <c r="B65" s="5" t="s">
        <v>97</v>
      </c>
      <c r="C65" s="1"/>
      <c r="D65" s="3">
        <v>45705.53</v>
      </c>
      <c r="E65" s="7">
        <f t="shared" si="0"/>
        <v>-45705.53</v>
      </c>
    </row>
    <row r="66" spans="1:5" ht="30" x14ac:dyDescent="0.25">
      <c r="A66" s="1">
        <v>21139</v>
      </c>
      <c r="B66" s="5" t="s">
        <v>98</v>
      </c>
      <c r="C66" s="1"/>
      <c r="D66" s="3">
        <v>527957.71</v>
      </c>
      <c r="E66" s="7">
        <f t="shared" si="0"/>
        <v>-527957.71</v>
      </c>
    </row>
    <row r="67" spans="1:5" ht="30" x14ac:dyDescent="0.25">
      <c r="A67" s="1">
        <v>21140</v>
      </c>
      <c r="B67" s="5" t="s">
        <v>99</v>
      </c>
      <c r="C67" s="1"/>
      <c r="D67" s="3">
        <v>155600</v>
      </c>
      <c r="E67" s="7">
        <f t="shared" ref="E67:E130" si="1">+C67-D67</f>
        <v>-155600</v>
      </c>
    </row>
    <row r="68" spans="1:5" x14ac:dyDescent="0.25">
      <c r="A68" s="1">
        <v>21101</v>
      </c>
      <c r="B68" s="5" t="s">
        <v>100</v>
      </c>
      <c r="C68" s="1"/>
      <c r="D68" s="3">
        <v>725262.25</v>
      </c>
      <c r="E68" s="7">
        <f t="shared" si="1"/>
        <v>-725262.25</v>
      </c>
    </row>
    <row r="69" spans="1:5" x14ac:dyDescent="0.25">
      <c r="A69" s="1" t="s">
        <v>101</v>
      </c>
      <c r="B69" s="5" t="s">
        <v>102</v>
      </c>
      <c r="C69" s="1"/>
      <c r="D69" s="3">
        <v>625379.25</v>
      </c>
      <c r="E69" s="7">
        <f t="shared" si="1"/>
        <v>-625379.25</v>
      </c>
    </row>
    <row r="70" spans="1:5" x14ac:dyDescent="0.25">
      <c r="A70" s="1" t="s">
        <v>103</v>
      </c>
      <c r="B70" s="5" t="s">
        <v>104</v>
      </c>
      <c r="C70" s="1"/>
      <c r="D70" s="3">
        <v>3486.73</v>
      </c>
      <c r="E70" s="7">
        <f t="shared" si="1"/>
        <v>-3486.73</v>
      </c>
    </row>
    <row r="71" spans="1:5" ht="30" x14ac:dyDescent="0.25">
      <c r="A71" s="1" t="s">
        <v>105</v>
      </c>
      <c r="B71" s="5" t="s">
        <v>106</v>
      </c>
      <c r="C71" s="1"/>
      <c r="D71" s="1">
        <v>443.82</v>
      </c>
      <c r="E71" s="7">
        <f t="shared" si="1"/>
        <v>-443.82</v>
      </c>
    </row>
    <row r="72" spans="1:5" ht="30" x14ac:dyDescent="0.25">
      <c r="A72" s="1" t="s">
        <v>107</v>
      </c>
      <c r="B72" s="5" t="s">
        <v>108</v>
      </c>
      <c r="C72" s="1"/>
      <c r="D72" s="1">
        <v>84.68</v>
      </c>
      <c r="E72" s="7">
        <f t="shared" si="1"/>
        <v>-84.68</v>
      </c>
    </row>
    <row r="73" spans="1:5" ht="30" x14ac:dyDescent="0.25">
      <c r="A73" s="1" t="s">
        <v>109</v>
      </c>
      <c r="B73" s="5" t="s">
        <v>110</v>
      </c>
      <c r="C73" s="1"/>
      <c r="D73" s="3">
        <v>4435.5</v>
      </c>
      <c r="E73" s="7">
        <f t="shared" si="1"/>
        <v>-4435.5</v>
      </c>
    </row>
    <row r="74" spans="1:5" ht="30" x14ac:dyDescent="0.25">
      <c r="A74" s="1" t="s">
        <v>111</v>
      </c>
      <c r="B74" s="5" t="s">
        <v>112</v>
      </c>
      <c r="C74" s="1"/>
      <c r="D74" s="3">
        <v>2421.91</v>
      </c>
      <c r="E74" s="7">
        <f t="shared" si="1"/>
        <v>-2421.91</v>
      </c>
    </row>
    <row r="75" spans="1:5" ht="45" x14ac:dyDescent="0.25">
      <c r="A75" s="1" t="s">
        <v>113</v>
      </c>
      <c r="B75" s="5" t="s">
        <v>114</v>
      </c>
      <c r="C75" s="1"/>
      <c r="D75" s="1">
        <v>2.0499999999999998</v>
      </c>
      <c r="E75" s="7">
        <f t="shared" si="1"/>
        <v>-2.0499999999999998</v>
      </c>
    </row>
    <row r="76" spans="1:5" ht="30" x14ac:dyDescent="0.25">
      <c r="A76" s="1" t="s">
        <v>115</v>
      </c>
      <c r="B76" s="5" t="s">
        <v>116</v>
      </c>
      <c r="C76" s="1"/>
      <c r="D76" s="3">
        <v>1835</v>
      </c>
      <c r="E76" s="7">
        <f t="shared" si="1"/>
        <v>-1835</v>
      </c>
    </row>
    <row r="77" spans="1:5" ht="30" x14ac:dyDescent="0.25">
      <c r="A77" s="1" t="s">
        <v>117</v>
      </c>
      <c r="B77" s="5" t="s">
        <v>118</v>
      </c>
      <c r="C77" s="1"/>
      <c r="D77" s="1">
        <v>0.4</v>
      </c>
      <c r="E77" s="7">
        <f t="shared" si="1"/>
        <v>-0.4</v>
      </c>
    </row>
    <row r="78" spans="1:5" ht="30" x14ac:dyDescent="0.25">
      <c r="A78" s="1" t="s">
        <v>119</v>
      </c>
      <c r="B78" s="5" t="s">
        <v>120</v>
      </c>
      <c r="C78" s="1"/>
      <c r="D78" s="1">
        <v>3</v>
      </c>
      <c r="E78" s="7">
        <f t="shared" si="1"/>
        <v>-3</v>
      </c>
    </row>
    <row r="79" spans="1:5" ht="30" x14ac:dyDescent="0.25">
      <c r="A79" s="1" t="s">
        <v>121</v>
      </c>
      <c r="B79" s="5" t="s">
        <v>122</v>
      </c>
      <c r="C79" s="1"/>
      <c r="D79" s="3">
        <v>67955.460000000006</v>
      </c>
      <c r="E79" s="7">
        <f t="shared" si="1"/>
        <v>-67955.460000000006</v>
      </c>
    </row>
    <row r="80" spans="1:5" ht="30" x14ac:dyDescent="0.25">
      <c r="A80" s="1" t="s">
        <v>123</v>
      </c>
      <c r="B80" s="5" t="s">
        <v>124</v>
      </c>
      <c r="C80" s="1"/>
      <c r="D80" s="3">
        <v>61707.16</v>
      </c>
      <c r="E80" s="7">
        <f t="shared" si="1"/>
        <v>-61707.16</v>
      </c>
    </row>
    <row r="81" spans="1:5" x14ac:dyDescent="0.25">
      <c r="A81" s="1" t="s">
        <v>125</v>
      </c>
      <c r="B81" s="5" t="s">
        <v>126</v>
      </c>
      <c r="C81" s="1"/>
      <c r="D81" s="1">
        <v>341.94</v>
      </c>
      <c r="E81" s="7">
        <f t="shared" si="1"/>
        <v>-341.94</v>
      </c>
    </row>
    <row r="82" spans="1:5" ht="30" x14ac:dyDescent="0.25">
      <c r="A82" s="1" t="s">
        <v>127</v>
      </c>
      <c r="B82" s="5" t="s">
        <v>128</v>
      </c>
      <c r="C82" s="1"/>
      <c r="D82" s="3">
        <v>2179.79</v>
      </c>
      <c r="E82" s="7">
        <f t="shared" si="1"/>
        <v>-2179.79</v>
      </c>
    </row>
    <row r="83" spans="1:5" ht="30" x14ac:dyDescent="0.25">
      <c r="A83" s="1" t="s">
        <v>129</v>
      </c>
      <c r="B83" s="5" t="s">
        <v>130</v>
      </c>
      <c r="C83" s="1"/>
      <c r="D83" s="3">
        <v>1570.28</v>
      </c>
      <c r="E83" s="7">
        <f t="shared" si="1"/>
        <v>-1570.28</v>
      </c>
    </row>
    <row r="84" spans="1:5" x14ac:dyDescent="0.25">
      <c r="A84" s="1" t="s">
        <v>131</v>
      </c>
      <c r="B84" s="5" t="s">
        <v>132</v>
      </c>
      <c r="C84" s="1">
        <v>137.5</v>
      </c>
      <c r="D84" s="1"/>
      <c r="E84" s="7">
        <f t="shared" si="1"/>
        <v>137.5</v>
      </c>
    </row>
    <row r="85" spans="1:5" ht="30" x14ac:dyDescent="0.25">
      <c r="A85" s="1" t="s">
        <v>133</v>
      </c>
      <c r="B85" s="5" t="s">
        <v>134</v>
      </c>
      <c r="C85" s="1"/>
      <c r="D85" s="3">
        <v>44279</v>
      </c>
      <c r="E85" s="7">
        <f t="shared" si="1"/>
        <v>-44279</v>
      </c>
    </row>
    <row r="86" spans="1:5" ht="30" x14ac:dyDescent="0.25">
      <c r="A86" s="1" t="s">
        <v>135</v>
      </c>
      <c r="B86" s="5" t="s">
        <v>136</v>
      </c>
      <c r="C86" s="1"/>
      <c r="D86" s="1">
        <v>300</v>
      </c>
      <c r="E86" s="7">
        <f t="shared" si="1"/>
        <v>-300</v>
      </c>
    </row>
    <row r="87" spans="1:5" ht="60" x14ac:dyDescent="0.25">
      <c r="A87" s="1" t="s">
        <v>137</v>
      </c>
      <c r="B87" s="5" t="s">
        <v>138</v>
      </c>
      <c r="C87" s="1"/>
      <c r="D87" s="3">
        <v>1386.58</v>
      </c>
      <c r="E87" s="7">
        <f t="shared" si="1"/>
        <v>-1386.58</v>
      </c>
    </row>
    <row r="88" spans="1:5" ht="30" x14ac:dyDescent="0.25">
      <c r="A88" s="1" t="s">
        <v>139</v>
      </c>
      <c r="B88" s="5" t="s">
        <v>140</v>
      </c>
      <c r="C88" s="1"/>
      <c r="D88" s="1">
        <v>0.5</v>
      </c>
      <c r="E88" s="7">
        <f t="shared" si="1"/>
        <v>-0.5</v>
      </c>
    </row>
    <row r="89" spans="1:5" x14ac:dyDescent="0.25">
      <c r="A89" s="1" t="s">
        <v>141</v>
      </c>
      <c r="B89" s="5" t="s">
        <v>142</v>
      </c>
      <c r="C89" s="1">
        <v>0.01</v>
      </c>
      <c r="D89" s="1"/>
      <c r="E89" s="7">
        <f t="shared" si="1"/>
        <v>0.01</v>
      </c>
    </row>
    <row r="90" spans="1:5" ht="30" x14ac:dyDescent="0.25">
      <c r="A90" s="1" t="s">
        <v>143</v>
      </c>
      <c r="B90" s="5" t="s">
        <v>144</v>
      </c>
      <c r="C90" s="1">
        <v>352.38</v>
      </c>
      <c r="D90" s="1"/>
      <c r="E90" s="7">
        <f t="shared" si="1"/>
        <v>352.38</v>
      </c>
    </row>
    <row r="91" spans="1:5" ht="30" x14ac:dyDescent="0.25">
      <c r="A91" s="1" t="s">
        <v>145</v>
      </c>
      <c r="B91" s="5" t="s">
        <v>146</v>
      </c>
      <c r="C91" s="1">
        <v>3</v>
      </c>
      <c r="D91" s="1"/>
      <c r="E91" s="7">
        <f t="shared" si="1"/>
        <v>3</v>
      </c>
    </row>
    <row r="92" spans="1:5" ht="30" x14ac:dyDescent="0.25">
      <c r="A92" s="1" t="s">
        <v>147</v>
      </c>
      <c r="B92" s="5" t="s">
        <v>148</v>
      </c>
      <c r="C92" s="1"/>
      <c r="D92" s="3">
        <v>5731.38</v>
      </c>
      <c r="E92" s="7">
        <f t="shared" si="1"/>
        <v>-5731.38</v>
      </c>
    </row>
    <row r="93" spans="1:5" ht="30" x14ac:dyDescent="0.25">
      <c r="A93" s="1" t="s">
        <v>149</v>
      </c>
      <c r="B93" s="5" t="s">
        <v>150</v>
      </c>
      <c r="C93" s="1"/>
      <c r="D93" s="3">
        <v>1805.1</v>
      </c>
      <c r="E93" s="7">
        <f t="shared" si="1"/>
        <v>-1805.1</v>
      </c>
    </row>
    <row r="94" spans="1:5" ht="30" x14ac:dyDescent="0.25">
      <c r="A94" s="1" t="s">
        <v>151</v>
      </c>
      <c r="B94" s="5" t="s">
        <v>152</v>
      </c>
      <c r="C94" s="1"/>
      <c r="D94" s="1">
        <v>857.84</v>
      </c>
      <c r="E94" s="7">
        <f t="shared" si="1"/>
        <v>-857.84</v>
      </c>
    </row>
    <row r="95" spans="1:5" x14ac:dyDescent="0.25">
      <c r="A95" s="1" t="s">
        <v>153</v>
      </c>
      <c r="B95" s="5" t="s">
        <v>154</v>
      </c>
      <c r="C95" s="1"/>
      <c r="D95" s="1">
        <v>0.15</v>
      </c>
      <c r="E95" s="7">
        <f t="shared" si="1"/>
        <v>-0.15</v>
      </c>
    </row>
    <row r="96" spans="1:5" ht="30" x14ac:dyDescent="0.25">
      <c r="A96" s="1" t="s">
        <v>155</v>
      </c>
      <c r="B96" s="5" t="s">
        <v>156</v>
      </c>
      <c r="C96" s="1"/>
      <c r="D96" s="1">
        <v>0.2</v>
      </c>
      <c r="E96" s="7">
        <f t="shared" si="1"/>
        <v>-0.2</v>
      </c>
    </row>
    <row r="97" spans="1:5" ht="30" x14ac:dyDescent="0.25">
      <c r="A97" s="1" t="s">
        <v>157</v>
      </c>
      <c r="B97" s="5" t="s">
        <v>158</v>
      </c>
      <c r="C97" s="1"/>
      <c r="D97" s="3">
        <v>121242.5</v>
      </c>
      <c r="E97" s="7">
        <f t="shared" si="1"/>
        <v>-121242.5</v>
      </c>
    </row>
    <row r="98" spans="1:5" ht="30" x14ac:dyDescent="0.25">
      <c r="A98" s="1" t="s">
        <v>159</v>
      </c>
      <c r="B98" s="5" t="s">
        <v>160</v>
      </c>
      <c r="C98" s="1"/>
      <c r="D98" s="3">
        <v>56502.14</v>
      </c>
      <c r="E98" s="7">
        <f t="shared" si="1"/>
        <v>-56502.14</v>
      </c>
    </row>
    <row r="99" spans="1:5" ht="45" x14ac:dyDescent="0.25">
      <c r="A99" s="1" t="s">
        <v>161</v>
      </c>
      <c r="B99" s="5" t="s">
        <v>162</v>
      </c>
      <c r="C99" s="1">
        <v>176.3</v>
      </c>
      <c r="D99" s="1"/>
      <c r="E99" s="7">
        <f t="shared" si="1"/>
        <v>176.3</v>
      </c>
    </row>
    <row r="100" spans="1:5" ht="30" x14ac:dyDescent="0.25">
      <c r="A100" s="1" t="s">
        <v>163</v>
      </c>
      <c r="B100" s="5" t="s">
        <v>164</v>
      </c>
      <c r="C100" s="1"/>
      <c r="D100" s="1">
        <v>202.65</v>
      </c>
      <c r="E100" s="7">
        <f t="shared" si="1"/>
        <v>-202.65</v>
      </c>
    </row>
    <row r="101" spans="1:5" ht="30" x14ac:dyDescent="0.25">
      <c r="A101" s="1" t="s">
        <v>165</v>
      </c>
      <c r="B101" s="5" t="s">
        <v>166</v>
      </c>
      <c r="C101" s="1"/>
      <c r="D101" s="3">
        <v>5290</v>
      </c>
      <c r="E101" s="7">
        <f t="shared" si="1"/>
        <v>-5290</v>
      </c>
    </row>
    <row r="102" spans="1:5" ht="30" x14ac:dyDescent="0.25">
      <c r="A102" s="1" t="s">
        <v>167</v>
      </c>
      <c r="B102" s="5" t="s">
        <v>168</v>
      </c>
      <c r="C102" s="1"/>
      <c r="D102" s="1">
        <v>267.75</v>
      </c>
      <c r="E102" s="7">
        <f t="shared" si="1"/>
        <v>-267.75</v>
      </c>
    </row>
    <row r="103" spans="1:5" x14ac:dyDescent="0.25">
      <c r="A103" s="1" t="s">
        <v>169</v>
      </c>
      <c r="B103" s="5" t="s">
        <v>170</v>
      </c>
      <c r="C103" s="3">
        <v>1576.93</v>
      </c>
      <c r="D103" s="1"/>
      <c r="E103" s="7">
        <f t="shared" si="1"/>
        <v>1576.93</v>
      </c>
    </row>
    <row r="104" spans="1:5" x14ac:dyDescent="0.25">
      <c r="A104" s="1" t="s">
        <v>171</v>
      </c>
      <c r="B104" s="5" t="s">
        <v>172</v>
      </c>
      <c r="C104" s="1"/>
      <c r="D104" s="1">
        <v>0.55000000000000004</v>
      </c>
      <c r="E104" s="7">
        <f t="shared" si="1"/>
        <v>-0.55000000000000004</v>
      </c>
    </row>
    <row r="105" spans="1:5" ht="30" x14ac:dyDescent="0.25">
      <c r="A105" s="1" t="s">
        <v>173</v>
      </c>
      <c r="B105" s="5" t="s">
        <v>174</v>
      </c>
      <c r="C105" s="1"/>
      <c r="D105" s="1">
        <v>0.5</v>
      </c>
      <c r="E105" s="7">
        <f t="shared" si="1"/>
        <v>-0.5</v>
      </c>
    </row>
    <row r="106" spans="1:5" x14ac:dyDescent="0.25">
      <c r="A106" s="1" t="s">
        <v>175</v>
      </c>
      <c r="B106" s="5" t="s">
        <v>176</v>
      </c>
      <c r="C106" s="1"/>
      <c r="D106" s="3">
        <v>223710.13</v>
      </c>
      <c r="E106" s="7">
        <f t="shared" si="1"/>
        <v>-223710.13</v>
      </c>
    </row>
    <row r="107" spans="1:5" ht="30" x14ac:dyDescent="0.25">
      <c r="A107" s="1" t="s">
        <v>177</v>
      </c>
      <c r="B107" s="5" t="s">
        <v>178</v>
      </c>
      <c r="C107" s="1"/>
      <c r="D107" s="3">
        <v>6950</v>
      </c>
      <c r="E107" s="7">
        <f t="shared" si="1"/>
        <v>-6950</v>
      </c>
    </row>
    <row r="108" spans="1:5" x14ac:dyDescent="0.25">
      <c r="A108" s="1" t="s">
        <v>179</v>
      </c>
      <c r="B108" s="5" t="s">
        <v>180</v>
      </c>
      <c r="C108" s="1"/>
      <c r="D108" s="3">
        <v>10649.56</v>
      </c>
      <c r="E108" s="7">
        <f t="shared" si="1"/>
        <v>-10649.56</v>
      </c>
    </row>
    <row r="109" spans="1:5" ht="30" x14ac:dyDescent="0.25">
      <c r="A109" s="1" t="s">
        <v>181</v>
      </c>
      <c r="B109" s="5" t="s">
        <v>182</v>
      </c>
      <c r="C109" s="1"/>
      <c r="D109" s="1">
        <v>0.12</v>
      </c>
      <c r="E109" s="7">
        <f t="shared" si="1"/>
        <v>-0.12</v>
      </c>
    </row>
    <row r="110" spans="1:5" ht="30" x14ac:dyDescent="0.25">
      <c r="A110" s="1" t="s">
        <v>183</v>
      </c>
      <c r="B110" s="5" t="s">
        <v>184</v>
      </c>
      <c r="C110" s="1"/>
      <c r="D110" s="3">
        <v>2531</v>
      </c>
      <c r="E110" s="7">
        <f t="shared" si="1"/>
        <v>-2531</v>
      </c>
    </row>
    <row r="111" spans="1:5" ht="30" x14ac:dyDescent="0.25">
      <c r="A111" s="1" t="s">
        <v>185</v>
      </c>
      <c r="B111" s="5" t="s">
        <v>186</v>
      </c>
      <c r="C111" s="1">
        <v>550</v>
      </c>
      <c r="D111" s="1"/>
      <c r="E111" s="7">
        <f t="shared" si="1"/>
        <v>550</v>
      </c>
    </row>
    <row r="112" spans="1:5" x14ac:dyDescent="0.25">
      <c r="A112" s="1" t="s">
        <v>187</v>
      </c>
      <c r="B112" s="5" t="s">
        <v>188</v>
      </c>
      <c r="C112" s="3">
        <v>3000</v>
      </c>
      <c r="D112" s="1"/>
      <c r="E112" s="7">
        <f t="shared" si="1"/>
        <v>3000</v>
      </c>
    </row>
    <row r="113" spans="1:5" ht="30" x14ac:dyDescent="0.25">
      <c r="A113" s="1" t="s">
        <v>189</v>
      </c>
      <c r="B113" s="5" t="s">
        <v>190</v>
      </c>
      <c r="C113" s="1"/>
      <c r="D113" s="1">
        <v>143</v>
      </c>
      <c r="E113" s="7">
        <f t="shared" si="1"/>
        <v>-143</v>
      </c>
    </row>
    <row r="114" spans="1:5" x14ac:dyDescent="0.25">
      <c r="A114" s="1" t="s">
        <v>191</v>
      </c>
      <c r="B114" s="5" t="s">
        <v>192</v>
      </c>
      <c r="C114" s="1"/>
      <c r="D114" s="3">
        <v>102740</v>
      </c>
      <c r="E114" s="7">
        <f t="shared" si="1"/>
        <v>-102740</v>
      </c>
    </row>
    <row r="115" spans="1:5" ht="30" x14ac:dyDescent="0.25">
      <c r="A115" s="1" t="s">
        <v>193</v>
      </c>
      <c r="B115" s="5" t="s">
        <v>194</v>
      </c>
      <c r="C115" s="1"/>
      <c r="D115" s="3">
        <v>12075.41</v>
      </c>
      <c r="E115" s="7">
        <f t="shared" si="1"/>
        <v>-12075.41</v>
      </c>
    </row>
    <row r="116" spans="1:5" ht="45" x14ac:dyDescent="0.25">
      <c r="A116" s="1" t="s">
        <v>195</v>
      </c>
      <c r="B116" s="5" t="s">
        <v>196</v>
      </c>
      <c r="C116" s="1"/>
      <c r="D116" s="3">
        <v>12075.41</v>
      </c>
      <c r="E116" s="7">
        <f t="shared" si="1"/>
        <v>-12075.41</v>
      </c>
    </row>
    <row r="117" spans="1:5" ht="30" x14ac:dyDescent="0.25">
      <c r="A117" s="1" t="s">
        <v>197</v>
      </c>
      <c r="B117" s="5" t="s">
        <v>198</v>
      </c>
      <c r="C117" s="1"/>
      <c r="D117" s="3">
        <v>2543.75</v>
      </c>
      <c r="E117" s="7">
        <f t="shared" si="1"/>
        <v>-2543.75</v>
      </c>
    </row>
    <row r="118" spans="1:5" ht="30" x14ac:dyDescent="0.25">
      <c r="A118" s="1" t="s">
        <v>199</v>
      </c>
      <c r="B118" s="5" t="s">
        <v>200</v>
      </c>
      <c r="C118" s="1"/>
      <c r="D118" s="1">
        <v>60</v>
      </c>
      <c r="E118" s="7">
        <f t="shared" si="1"/>
        <v>-60</v>
      </c>
    </row>
    <row r="119" spans="1:5" ht="30" x14ac:dyDescent="0.25">
      <c r="A119" s="1" t="s">
        <v>201</v>
      </c>
      <c r="B119" s="5" t="s">
        <v>202</v>
      </c>
      <c r="C119" s="1"/>
      <c r="D119" s="1">
        <v>0.5</v>
      </c>
      <c r="E119" s="7">
        <f t="shared" si="1"/>
        <v>-0.5</v>
      </c>
    </row>
    <row r="120" spans="1:5" ht="30" x14ac:dyDescent="0.25">
      <c r="A120" s="1" t="s">
        <v>203</v>
      </c>
      <c r="B120" s="5" t="s">
        <v>204</v>
      </c>
      <c r="C120" s="1"/>
      <c r="D120" s="1">
        <v>0.5</v>
      </c>
      <c r="E120" s="7">
        <f t="shared" si="1"/>
        <v>-0.5</v>
      </c>
    </row>
    <row r="121" spans="1:5" ht="30" x14ac:dyDescent="0.25">
      <c r="A121" s="1" t="s">
        <v>205</v>
      </c>
      <c r="B121" s="5" t="s">
        <v>206</v>
      </c>
      <c r="C121" s="1"/>
      <c r="D121" s="3">
        <v>24930.95</v>
      </c>
      <c r="E121" s="7">
        <f t="shared" si="1"/>
        <v>-24930.95</v>
      </c>
    </row>
    <row r="122" spans="1:5" ht="45" x14ac:dyDescent="0.25">
      <c r="A122" s="1" t="s">
        <v>207</v>
      </c>
      <c r="B122" s="5" t="s">
        <v>208</v>
      </c>
      <c r="C122" s="1"/>
      <c r="D122" s="3">
        <v>11272.8</v>
      </c>
      <c r="E122" s="7">
        <f t="shared" si="1"/>
        <v>-11272.8</v>
      </c>
    </row>
    <row r="123" spans="1:5" ht="30" x14ac:dyDescent="0.25">
      <c r="A123" s="1" t="s">
        <v>209</v>
      </c>
      <c r="B123" s="5" t="s">
        <v>210</v>
      </c>
      <c r="C123" s="1"/>
      <c r="D123" s="1">
        <v>0.8</v>
      </c>
      <c r="E123" s="7">
        <f t="shared" si="1"/>
        <v>-0.8</v>
      </c>
    </row>
    <row r="124" spans="1:5" ht="30" x14ac:dyDescent="0.25">
      <c r="A124" s="1" t="s">
        <v>211</v>
      </c>
      <c r="B124" s="5" t="s">
        <v>212</v>
      </c>
      <c r="C124" s="1"/>
      <c r="D124" s="1">
        <v>700.77</v>
      </c>
      <c r="E124" s="7">
        <f t="shared" si="1"/>
        <v>-700.77</v>
      </c>
    </row>
    <row r="125" spans="1:5" ht="30" x14ac:dyDescent="0.25">
      <c r="A125" s="1" t="s">
        <v>213</v>
      </c>
      <c r="B125" s="5" t="s">
        <v>214</v>
      </c>
      <c r="C125" s="1"/>
      <c r="D125" s="1">
        <v>0.75</v>
      </c>
      <c r="E125" s="7">
        <f t="shared" si="1"/>
        <v>-0.75</v>
      </c>
    </row>
    <row r="126" spans="1:5" ht="30" x14ac:dyDescent="0.25">
      <c r="A126" s="1" t="s">
        <v>215</v>
      </c>
      <c r="B126" s="5" t="s">
        <v>216</v>
      </c>
      <c r="C126" s="1"/>
      <c r="D126" s="1">
        <v>0.75</v>
      </c>
      <c r="E126" s="7">
        <f t="shared" si="1"/>
        <v>-0.75</v>
      </c>
    </row>
    <row r="127" spans="1:5" ht="30" x14ac:dyDescent="0.25">
      <c r="A127" s="1" t="s">
        <v>217</v>
      </c>
      <c r="B127" s="5" t="s">
        <v>218</v>
      </c>
      <c r="C127" s="1"/>
      <c r="D127" s="3">
        <v>5660</v>
      </c>
      <c r="E127" s="7">
        <f t="shared" si="1"/>
        <v>-5660</v>
      </c>
    </row>
    <row r="128" spans="1:5" ht="30" x14ac:dyDescent="0.25">
      <c r="A128" s="1" t="s">
        <v>219</v>
      </c>
      <c r="B128" s="5" t="s">
        <v>220</v>
      </c>
      <c r="C128" s="1"/>
      <c r="D128" s="3">
        <v>5660</v>
      </c>
      <c r="E128" s="7">
        <f t="shared" si="1"/>
        <v>-5660</v>
      </c>
    </row>
    <row r="129" spans="1:5" ht="30" x14ac:dyDescent="0.25">
      <c r="A129" s="1" t="s">
        <v>221</v>
      </c>
      <c r="B129" s="5" t="s">
        <v>222</v>
      </c>
      <c r="C129" s="1"/>
      <c r="D129" s="3">
        <v>2650</v>
      </c>
      <c r="E129" s="7">
        <f t="shared" si="1"/>
        <v>-2650</v>
      </c>
    </row>
    <row r="130" spans="1:5" ht="30" x14ac:dyDescent="0.25">
      <c r="A130" s="1" t="s">
        <v>223</v>
      </c>
      <c r="B130" s="5" t="s">
        <v>224</v>
      </c>
      <c r="C130" s="1"/>
      <c r="D130" s="1">
        <v>900</v>
      </c>
      <c r="E130" s="7">
        <f t="shared" si="1"/>
        <v>-900</v>
      </c>
    </row>
    <row r="131" spans="1:5" ht="30" x14ac:dyDescent="0.25">
      <c r="A131" s="1" t="s">
        <v>225</v>
      </c>
      <c r="B131" s="5" t="s">
        <v>226</v>
      </c>
      <c r="C131" s="3">
        <v>9637</v>
      </c>
      <c r="D131" s="1"/>
      <c r="E131" s="7">
        <f t="shared" ref="E131:E194" si="2">+C131-D131</f>
        <v>9637</v>
      </c>
    </row>
    <row r="132" spans="1:5" ht="45" x14ac:dyDescent="0.25">
      <c r="A132" s="1" t="s">
        <v>227</v>
      </c>
      <c r="B132" s="5" t="s">
        <v>228</v>
      </c>
      <c r="C132" s="3">
        <v>9639</v>
      </c>
      <c r="D132" s="1"/>
      <c r="E132" s="7">
        <f t="shared" si="2"/>
        <v>9639</v>
      </c>
    </row>
    <row r="133" spans="1:5" ht="45" x14ac:dyDescent="0.25">
      <c r="A133" s="1" t="s">
        <v>229</v>
      </c>
      <c r="B133" s="5" t="s">
        <v>230</v>
      </c>
      <c r="C133" s="1"/>
      <c r="D133" s="1">
        <v>2</v>
      </c>
      <c r="E133" s="7">
        <f t="shared" si="2"/>
        <v>-2</v>
      </c>
    </row>
    <row r="134" spans="1:5" ht="45" x14ac:dyDescent="0.25">
      <c r="A134" s="1" t="s">
        <v>231</v>
      </c>
      <c r="B134" s="5" t="s">
        <v>232</v>
      </c>
      <c r="C134" s="1"/>
      <c r="D134" s="3">
        <v>9639</v>
      </c>
      <c r="E134" s="7">
        <f t="shared" si="2"/>
        <v>-9639</v>
      </c>
    </row>
    <row r="135" spans="1:5" ht="45" x14ac:dyDescent="0.25">
      <c r="A135" s="1" t="s">
        <v>233</v>
      </c>
      <c r="B135" s="5" t="s">
        <v>234</v>
      </c>
      <c r="C135" s="1"/>
      <c r="D135" s="3">
        <v>9639</v>
      </c>
      <c r="E135" s="7">
        <f t="shared" si="2"/>
        <v>-9639</v>
      </c>
    </row>
    <row r="136" spans="1:5" ht="30" x14ac:dyDescent="0.25">
      <c r="A136" s="1" t="s">
        <v>235</v>
      </c>
      <c r="B136" s="5" t="s">
        <v>236</v>
      </c>
      <c r="C136" s="1"/>
      <c r="D136" s="1">
        <v>385.57</v>
      </c>
      <c r="E136" s="7">
        <f t="shared" si="2"/>
        <v>-385.57</v>
      </c>
    </row>
    <row r="137" spans="1:5" ht="45" x14ac:dyDescent="0.25">
      <c r="A137" s="1" t="s">
        <v>237</v>
      </c>
      <c r="B137" s="5" t="s">
        <v>238</v>
      </c>
      <c r="C137" s="1"/>
      <c r="D137" s="1">
        <v>376</v>
      </c>
      <c r="E137" s="7">
        <f t="shared" si="2"/>
        <v>-376</v>
      </c>
    </row>
    <row r="138" spans="1:5" ht="45" x14ac:dyDescent="0.25">
      <c r="A138" s="1" t="s">
        <v>239</v>
      </c>
      <c r="B138" s="5" t="s">
        <v>240</v>
      </c>
      <c r="C138" s="1"/>
      <c r="D138" s="1">
        <v>9.57</v>
      </c>
      <c r="E138" s="7">
        <f t="shared" si="2"/>
        <v>-9.57</v>
      </c>
    </row>
    <row r="139" spans="1:5" ht="30" x14ac:dyDescent="0.25">
      <c r="A139" s="1" t="s">
        <v>241</v>
      </c>
      <c r="B139" s="5" t="s">
        <v>242</v>
      </c>
      <c r="C139" s="1"/>
      <c r="D139" s="3">
        <v>10375.5</v>
      </c>
      <c r="E139" s="7">
        <f t="shared" si="2"/>
        <v>-10375.5</v>
      </c>
    </row>
    <row r="140" spans="1:5" ht="30" x14ac:dyDescent="0.25">
      <c r="A140" s="1" t="s">
        <v>243</v>
      </c>
      <c r="B140" s="5" t="s">
        <v>244</v>
      </c>
      <c r="C140" s="1"/>
      <c r="D140" s="3">
        <v>18345.7</v>
      </c>
      <c r="E140" s="7">
        <f t="shared" si="2"/>
        <v>-18345.7</v>
      </c>
    </row>
    <row r="141" spans="1:5" ht="30" x14ac:dyDescent="0.25">
      <c r="A141" s="1" t="s">
        <v>245</v>
      </c>
      <c r="B141" s="5" t="s">
        <v>246</v>
      </c>
      <c r="C141" s="1"/>
      <c r="D141" s="3">
        <v>12835</v>
      </c>
      <c r="E141" s="7">
        <f t="shared" si="2"/>
        <v>-12835</v>
      </c>
    </row>
    <row r="142" spans="1:5" ht="30" x14ac:dyDescent="0.25">
      <c r="A142" s="1" t="s">
        <v>247</v>
      </c>
      <c r="B142" s="5" t="s">
        <v>248</v>
      </c>
      <c r="C142" s="1"/>
      <c r="D142" s="3">
        <v>3000</v>
      </c>
      <c r="E142" s="7">
        <f t="shared" si="2"/>
        <v>-3000</v>
      </c>
    </row>
    <row r="143" spans="1:5" ht="30" x14ac:dyDescent="0.25">
      <c r="A143" s="1" t="s">
        <v>249</v>
      </c>
      <c r="B143" s="5" t="s">
        <v>250</v>
      </c>
      <c r="C143" s="1"/>
      <c r="D143" s="3">
        <v>2825</v>
      </c>
      <c r="E143" s="7">
        <f t="shared" si="2"/>
        <v>-2825</v>
      </c>
    </row>
    <row r="144" spans="1:5" ht="30" x14ac:dyDescent="0.25">
      <c r="A144" s="1" t="s">
        <v>251</v>
      </c>
      <c r="B144" s="5" t="s">
        <v>252</v>
      </c>
      <c r="C144" s="1"/>
      <c r="D144" s="3">
        <v>6500</v>
      </c>
      <c r="E144" s="7">
        <f t="shared" si="2"/>
        <v>-6500</v>
      </c>
    </row>
    <row r="145" spans="1:5" ht="30" x14ac:dyDescent="0.25">
      <c r="A145" s="1" t="s">
        <v>253</v>
      </c>
      <c r="B145" s="5" t="s">
        <v>254</v>
      </c>
      <c r="C145" s="1"/>
      <c r="D145" s="1">
        <v>510</v>
      </c>
      <c r="E145" s="7">
        <f t="shared" si="2"/>
        <v>-510</v>
      </c>
    </row>
    <row r="146" spans="1:5" ht="30" x14ac:dyDescent="0.25">
      <c r="A146" s="1" t="s">
        <v>255</v>
      </c>
      <c r="B146" s="5" t="s">
        <v>256</v>
      </c>
      <c r="C146" s="1"/>
      <c r="D146" s="1">
        <v>0.5</v>
      </c>
      <c r="E146" s="7">
        <f t="shared" si="2"/>
        <v>-0.5</v>
      </c>
    </row>
    <row r="147" spans="1:5" ht="30" x14ac:dyDescent="0.25">
      <c r="A147" s="1">
        <v>21712</v>
      </c>
      <c r="B147" s="5" t="s">
        <v>257</v>
      </c>
      <c r="C147" s="1"/>
      <c r="D147" s="3">
        <v>1409</v>
      </c>
      <c r="E147" s="7">
        <f t="shared" si="2"/>
        <v>-1409</v>
      </c>
    </row>
    <row r="148" spans="1:5" ht="30" x14ac:dyDescent="0.25">
      <c r="A148" s="1">
        <v>21601</v>
      </c>
      <c r="B148" s="5" t="s">
        <v>258</v>
      </c>
      <c r="C148" s="3">
        <v>1357</v>
      </c>
      <c r="D148" s="1"/>
      <c r="E148" s="7">
        <f t="shared" si="2"/>
        <v>1357</v>
      </c>
    </row>
    <row r="149" spans="1:5" ht="30" x14ac:dyDescent="0.25">
      <c r="A149" s="1">
        <v>21603</v>
      </c>
      <c r="B149" s="5" t="s">
        <v>259</v>
      </c>
      <c r="C149" s="1"/>
      <c r="D149" s="3">
        <v>2766</v>
      </c>
      <c r="E149" s="7">
        <f t="shared" si="2"/>
        <v>-2766</v>
      </c>
    </row>
    <row r="150" spans="1:5" ht="30" x14ac:dyDescent="0.25">
      <c r="A150" s="1">
        <v>21400</v>
      </c>
      <c r="B150" s="5" t="s">
        <v>260</v>
      </c>
      <c r="C150" s="1"/>
      <c r="D150" s="3">
        <v>152852</v>
      </c>
      <c r="E150" s="7">
        <f t="shared" si="2"/>
        <v>-152852</v>
      </c>
    </row>
    <row r="151" spans="1:5" ht="30" x14ac:dyDescent="0.25">
      <c r="A151" s="1" t="s">
        <v>261</v>
      </c>
      <c r="B151" s="5" t="s">
        <v>262</v>
      </c>
      <c r="C151" s="1"/>
      <c r="D151" s="3">
        <v>29506</v>
      </c>
      <c r="E151" s="7">
        <f t="shared" si="2"/>
        <v>-29506</v>
      </c>
    </row>
    <row r="152" spans="1:5" x14ac:dyDescent="0.25">
      <c r="A152" s="1" t="s">
        <v>263</v>
      </c>
      <c r="B152" s="5" t="s">
        <v>264</v>
      </c>
      <c r="C152" s="1"/>
      <c r="D152" s="1">
        <v>400</v>
      </c>
      <c r="E152" s="7">
        <f t="shared" si="2"/>
        <v>-400</v>
      </c>
    </row>
    <row r="153" spans="1:5" x14ac:dyDescent="0.25">
      <c r="A153" s="1" t="s">
        <v>265</v>
      </c>
      <c r="B153" s="5" t="s">
        <v>266</v>
      </c>
      <c r="C153" s="1"/>
      <c r="D153" s="3">
        <v>2664</v>
      </c>
      <c r="E153" s="7">
        <f t="shared" si="2"/>
        <v>-2664</v>
      </c>
    </row>
    <row r="154" spans="1:5" x14ac:dyDescent="0.25">
      <c r="A154" s="1" t="s">
        <v>267</v>
      </c>
      <c r="B154" s="5" t="s">
        <v>268</v>
      </c>
      <c r="C154" s="1"/>
      <c r="D154" s="3">
        <v>2858</v>
      </c>
      <c r="E154" s="7">
        <f t="shared" si="2"/>
        <v>-2858</v>
      </c>
    </row>
    <row r="155" spans="1:5" ht="30" x14ac:dyDescent="0.25">
      <c r="A155" s="1" t="s">
        <v>269</v>
      </c>
      <c r="B155" s="5" t="s">
        <v>270</v>
      </c>
      <c r="C155" s="1">
        <v>200</v>
      </c>
      <c r="D155" s="1"/>
      <c r="E155" s="7">
        <f t="shared" si="2"/>
        <v>200</v>
      </c>
    </row>
    <row r="156" spans="1:5" ht="30" x14ac:dyDescent="0.25">
      <c r="A156" s="1" t="s">
        <v>271</v>
      </c>
      <c r="B156" s="5" t="s">
        <v>272</v>
      </c>
      <c r="C156" s="1"/>
      <c r="D156" s="3">
        <v>3850</v>
      </c>
      <c r="E156" s="7">
        <f t="shared" si="2"/>
        <v>-3850</v>
      </c>
    </row>
    <row r="157" spans="1:5" ht="30" x14ac:dyDescent="0.25">
      <c r="A157" s="1" t="s">
        <v>273</v>
      </c>
      <c r="B157" s="5" t="s">
        <v>274</v>
      </c>
      <c r="C157" s="1"/>
      <c r="D157" s="3">
        <v>1123</v>
      </c>
      <c r="E157" s="7">
        <f t="shared" si="2"/>
        <v>-1123</v>
      </c>
    </row>
    <row r="158" spans="1:5" x14ac:dyDescent="0.25">
      <c r="A158" s="1" t="s">
        <v>275</v>
      </c>
      <c r="B158" s="5" t="s">
        <v>276</v>
      </c>
      <c r="C158" s="1"/>
      <c r="D158" s="3">
        <v>1419</v>
      </c>
      <c r="E158" s="7">
        <f t="shared" si="2"/>
        <v>-1419</v>
      </c>
    </row>
    <row r="159" spans="1:5" x14ac:dyDescent="0.25">
      <c r="A159" s="1" t="s">
        <v>277</v>
      </c>
      <c r="B159" s="5" t="s">
        <v>278</v>
      </c>
      <c r="C159" s="1">
        <v>150</v>
      </c>
      <c r="D159" s="1"/>
      <c r="E159" s="7">
        <f t="shared" si="2"/>
        <v>150</v>
      </c>
    </row>
    <row r="160" spans="1:5" ht="30" x14ac:dyDescent="0.25">
      <c r="A160" s="1" t="s">
        <v>279</v>
      </c>
      <c r="B160" s="5" t="s">
        <v>280</v>
      </c>
      <c r="C160" s="1"/>
      <c r="D160" s="1">
        <v>100</v>
      </c>
      <c r="E160" s="7">
        <f t="shared" si="2"/>
        <v>-100</v>
      </c>
    </row>
    <row r="161" spans="1:5" ht="30" x14ac:dyDescent="0.25">
      <c r="A161" s="1" t="s">
        <v>281</v>
      </c>
      <c r="B161" s="5" t="s">
        <v>282</v>
      </c>
      <c r="C161" s="1"/>
      <c r="D161" s="3">
        <v>3385</v>
      </c>
      <c r="E161" s="7">
        <f t="shared" si="2"/>
        <v>-3385</v>
      </c>
    </row>
    <row r="162" spans="1:5" x14ac:dyDescent="0.25">
      <c r="A162" s="1" t="s">
        <v>283</v>
      </c>
      <c r="B162" s="5" t="s">
        <v>284</v>
      </c>
      <c r="C162" s="3">
        <v>1200</v>
      </c>
      <c r="D162" s="1"/>
      <c r="E162" s="7">
        <f t="shared" si="2"/>
        <v>1200</v>
      </c>
    </row>
    <row r="163" spans="1:5" x14ac:dyDescent="0.25">
      <c r="A163" s="1" t="s">
        <v>285</v>
      </c>
      <c r="B163" s="5" t="s">
        <v>286</v>
      </c>
      <c r="C163" s="1"/>
      <c r="D163" s="3">
        <v>7000</v>
      </c>
      <c r="E163" s="7">
        <f t="shared" si="2"/>
        <v>-7000</v>
      </c>
    </row>
    <row r="164" spans="1:5" x14ac:dyDescent="0.25">
      <c r="A164" s="1" t="s">
        <v>287</v>
      </c>
      <c r="B164" s="5" t="s">
        <v>288</v>
      </c>
      <c r="C164" s="1"/>
      <c r="D164" s="3">
        <v>2946</v>
      </c>
      <c r="E164" s="7">
        <f t="shared" si="2"/>
        <v>-2946</v>
      </c>
    </row>
    <row r="165" spans="1:5" x14ac:dyDescent="0.25">
      <c r="A165" s="1" t="s">
        <v>289</v>
      </c>
      <c r="B165" s="5" t="s">
        <v>290</v>
      </c>
      <c r="C165" s="1">
        <v>100</v>
      </c>
      <c r="D165" s="1"/>
      <c r="E165" s="7">
        <f t="shared" si="2"/>
        <v>100</v>
      </c>
    </row>
    <row r="166" spans="1:5" x14ac:dyDescent="0.25">
      <c r="A166" s="1" t="s">
        <v>291</v>
      </c>
      <c r="B166" s="5" t="s">
        <v>292</v>
      </c>
      <c r="C166" s="1">
        <v>500</v>
      </c>
      <c r="D166" s="1"/>
      <c r="E166" s="7">
        <f t="shared" si="2"/>
        <v>500</v>
      </c>
    </row>
    <row r="167" spans="1:5" x14ac:dyDescent="0.25">
      <c r="A167" s="1" t="s">
        <v>293</v>
      </c>
      <c r="B167" s="5" t="s">
        <v>294</v>
      </c>
      <c r="C167" s="1"/>
      <c r="D167" s="3">
        <v>3812</v>
      </c>
      <c r="E167" s="7">
        <f t="shared" si="2"/>
        <v>-3812</v>
      </c>
    </row>
    <row r="168" spans="1:5" x14ac:dyDescent="0.25">
      <c r="A168" s="1" t="s">
        <v>295</v>
      </c>
      <c r="B168" s="5" t="s">
        <v>296</v>
      </c>
      <c r="C168" s="1">
        <v>200</v>
      </c>
      <c r="D168" s="1"/>
      <c r="E168" s="7">
        <f t="shared" si="2"/>
        <v>200</v>
      </c>
    </row>
    <row r="169" spans="1:5" ht="30" x14ac:dyDescent="0.25">
      <c r="A169" s="1" t="s">
        <v>297</v>
      </c>
      <c r="B169" s="5" t="s">
        <v>298</v>
      </c>
      <c r="C169" s="1"/>
      <c r="D169" s="3">
        <v>2300</v>
      </c>
      <c r="E169" s="7">
        <f t="shared" si="2"/>
        <v>-2300</v>
      </c>
    </row>
    <row r="170" spans="1:5" x14ac:dyDescent="0.25">
      <c r="A170" s="1" t="s">
        <v>299</v>
      </c>
      <c r="B170" s="5" t="s">
        <v>300</v>
      </c>
      <c r="C170" s="1">
        <v>1</v>
      </c>
      <c r="D170" s="1"/>
      <c r="E170" s="7">
        <f t="shared" si="2"/>
        <v>1</v>
      </c>
    </row>
    <row r="171" spans="1:5" ht="30" x14ac:dyDescent="0.25">
      <c r="A171" s="1" t="s">
        <v>301</v>
      </c>
      <c r="B171" s="5" t="s">
        <v>302</v>
      </c>
      <c r="C171" s="1"/>
      <c r="D171" s="3">
        <v>123000</v>
      </c>
      <c r="E171" s="7">
        <f t="shared" si="2"/>
        <v>-123000</v>
      </c>
    </row>
    <row r="172" spans="1:5" ht="30" x14ac:dyDescent="0.25">
      <c r="A172" s="1" t="s">
        <v>303</v>
      </c>
      <c r="B172" s="5" t="s">
        <v>304</v>
      </c>
      <c r="C172" s="1"/>
      <c r="D172" s="3">
        <v>123000</v>
      </c>
      <c r="E172" s="7">
        <f t="shared" si="2"/>
        <v>-123000</v>
      </c>
    </row>
    <row r="173" spans="1:5" x14ac:dyDescent="0.25">
      <c r="A173" s="1" t="s">
        <v>305</v>
      </c>
      <c r="B173" s="5" t="s">
        <v>306</v>
      </c>
      <c r="C173" s="1"/>
      <c r="D173" s="1">
        <v>346</v>
      </c>
      <c r="E173" s="7">
        <f t="shared" si="2"/>
        <v>-346</v>
      </c>
    </row>
    <row r="174" spans="1:5" ht="30" x14ac:dyDescent="0.25">
      <c r="A174" s="1" t="s">
        <v>307</v>
      </c>
      <c r="B174" s="5" t="s">
        <v>308</v>
      </c>
      <c r="C174" s="1">
        <v>514</v>
      </c>
      <c r="D174" s="1"/>
      <c r="E174" s="7">
        <f t="shared" si="2"/>
        <v>514</v>
      </c>
    </row>
    <row r="175" spans="1:5" ht="30" x14ac:dyDescent="0.25">
      <c r="A175" s="1" t="s">
        <v>309</v>
      </c>
      <c r="B175" s="5" t="s">
        <v>310</v>
      </c>
      <c r="C175" s="3">
        <v>1000</v>
      </c>
      <c r="D175" s="1"/>
      <c r="E175" s="7">
        <f t="shared" si="2"/>
        <v>1000</v>
      </c>
    </row>
    <row r="176" spans="1:5" ht="30" x14ac:dyDescent="0.25">
      <c r="A176" s="1" t="s">
        <v>311</v>
      </c>
      <c r="B176" s="5" t="s">
        <v>312</v>
      </c>
      <c r="C176" s="1"/>
      <c r="D176" s="3">
        <v>1660</v>
      </c>
      <c r="E176" s="7">
        <f t="shared" si="2"/>
        <v>-1660</v>
      </c>
    </row>
    <row r="177" spans="1:5" x14ac:dyDescent="0.25">
      <c r="A177" s="1" t="s">
        <v>313</v>
      </c>
      <c r="B177" s="5" t="s">
        <v>314</v>
      </c>
      <c r="C177" s="1"/>
      <c r="D177" s="1">
        <v>200</v>
      </c>
      <c r="E177" s="7">
        <f t="shared" si="2"/>
        <v>-200</v>
      </c>
    </row>
    <row r="178" spans="1:5" x14ac:dyDescent="0.25">
      <c r="A178" s="1" t="s">
        <v>315</v>
      </c>
      <c r="B178" s="5" t="s">
        <v>316</v>
      </c>
      <c r="C178" s="1"/>
      <c r="D178" s="3">
        <v>25114.5</v>
      </c>
      <c r="E178" s="7">
        <f t="shared" si="2"/>
        <v>-25114.5</v>
      </c>
    </row>
    <row r="179" spans="1:5" x14ac:dyDescent="0.25">
      <c r="A179" s="1" t="s">
        <v>317</v>
      </c>
      <c r="B179" s="5" t="s">
        <v>318</v>
      </c>
      <c r="C179" s="3">
        <v>295824.25</v>
      </c>
      <c r="D179" s="1"/>
      <c r="E179" s="7">
        <f t="shared" si="2"/>
        <v>295824.25</v>
      </c>
    </row>
    <row r="180" spans="1:5" x14ac:dyDescent="0.25">
      <c r="A180" s="1" t="s">
        <v>319</v>
      </c>
      <c r="B180" s="5" t="s">
        <v>320</v>
      </c>
      <c r="C180" s="3">
        <v>542287.71</v>
      </c>
      <c r="D180" s="1"/>
      <c r="E180" s="7">
        <f t="shared" si="2"/>
        <v>542287.71</v>
      </c>
    </row>
    <row r="181" spans="1:5" x14ac:dyDescent="0.25">
      <c r="A181" s="1" t="s">
        <v>321</v>
      </c>
      <c r="B181" s="5" t="s">
        <v>322</v>
      </c>
      <c r="C181" s="1"/>
      <c r="D181" s="3">
        <v>863226.46</v>
      </c>
      <c r="E181" s="7">
        <f t="shared" si="2"/>
        <v>-863226.46</v>
      </c>
    </row>
    <row r="182" spans="1:5" x14ac:dyDescent="0.25">
      <c r="A182" s="1">
        <v>22000</v>
      </c>
      <c r="B182" s="5" t="s">
        <v>323</v>
      </c>
      <c r="C182" s="1"/>
      <c r="D182" s="3">
        <v>141510</v>
      </c>
      <c r="E182" s="7">
        <f t="shared" si="2"/>
        <v>-141510</v>
      </c>
    </row>
    <row r="183" spans="1:5" x14ac:dyDescent="0.25">
      <c r="A183" s="1">
        <v>22100</v>
      </c>
      <c r="B183" s="5" t="s">
        <v>324</v>
      </c>
      <c r="C183" s="1"/>
      <c r="D183" s="3">
        <v>47181</v>
      </c>
      <c r="E183" s="7">
        <f t="shared" si="2"/>
        <v>-47181</v>
      </c>
    </row>
    <row r="184" spans="1:5" x14ac:dyDescent="0.25">
      <c r="A184" s="1">
        <v>22118</v>
      </c>
      <c r="B184" s="5" t="s">
        <v>325</v>
      </c>
      <c r="C184" s="1"/>
      <c r="D184" s="3">
        <v>47181</v>
      </c>
      <c r="E184" s="7">
        <f t="shared" si="2"/>
        <v>-47181</v>
      </c>
    </row>
    <row r="185" spans="1:5" ht="30" x14ac:dyDescent="0.25">
      <c r="A185" s="1">
        <v>22125</v>
      </c>
      <c r="B185" s="5" t="s">
        <v>326</v>
      </c>
      <c r="C185" s="1"/>
      <c r="D185" s="3">
        <v>47181</v>
      </c>
      <c r="E185" s="7">
        <f t="shared" si="2"/>
        <v>-47181</v>
      </c>
    </row>
    <row r="186" spans="1:5" ht="30" x14ac:dyDescent="0.25">
      <c r="A186" s="1">
        <v>22200</v>
      </c>
      <c r="B186" s="5" t="s">
        <v>327</v>
      </c>
      <c r="C186" s="1"/>
      <c r="D186" s="3">
        <v>94329</v>
      </c>
      <c r="E186" s="7">
        <f t="shared" si="2"/>
        <v>-94329</v>
      </c>
    </row>
    <row r="187" spans="1:5" ht="30" x14ac:dyDescent="0.25">
      <c r="A187" s="1">
        <v>22203</v>
      </c>
      <c r="B187" s="5" t="s">
        <v>328</v>
      </c>
      <c r="C187" s="1"/>
      <c r="D187" s="3">
        <v>94329</v>
      </c>
      <c r="E187" s="7">
        <f t="shared" si="2"/>
        <v>-94329</v>
      </c>
    </row>
    <row r="188" spans="1:5" ht="30" x14ac:dyDescent="0.25">
      <c r="A188" s="1">
        <v>21605</v>
      </c>
      <c r="B188" s="5" t="s">
        <v>329</v>
      </c>
      <c r="C188" s="1"/>
      <c r="D188" s="3">
        <v>48203.18</v>
      </c>
      <c r="E188" s="7">
        <f t="shared" si="2"/>
        <v>-48203.18</v>
      </c>
    </row>
    <row r="189" spans="1:5" ht="30" x14ac:dyDescent="0.25">
      <c r="A189" s="1">
        <v>21602</v>
      </c>
      <c r="B189" s="5" t="s">
        <v>330</v>
      </c>
      <c r="C189" s="1"/>
      <c r="D189" s="3">
        <v>46125.82</v>
      </c>
      <c r="E189" s="7">
        <f t="shared" si="2"/>
        <v>-46125.82</v>
      </c>
    </row>
    <row r="190" spans="1:5" x14ac:dyDescent="0.25">
      <c r="A190" s="1">
        <v>30000</v>
      </c>
      <c r="B190" s="5" t="s">
        <v>331</v>
      </c>
      <c r="C190" s="3">
        <v>125762.3</v>
      </c>
      <c r="D190" s="1"/>
      <c r="E190" s="7">
        <f t="shared" si="2"/>
        <v>125762.3</v>
      </c>
    </row>
    <row r="191" spans="1:5" x14ac:dyDescent="0.25">
      <c r="A191" s="1">
        <v>31000</v>
      </c>
      <c r="B191" s="5" t="s">
        <v>332</v>
      </c>
      <c r="C191" s="1"/>
      <c r="D191" s="3">
        <v>300000</v>
      </c>
      <c r="E191" s="7">
        <f t="shared" si="2"/>
        <v>-300000</v>
      </c>
    </row>
    <row r="192" spans="1:5" ht="30" x14ac:dyDescent="0.25">
      <c r="A192" s="1">
        <v>31003</v>
      </c>
      <c r="B192" s="5" t="s">
        <v>333</v>
      </c>
      <c r="C192" s="1"/>
      <c r="D192" s="3">
        <v>75000</v>
      </c>
      <c r="E192" s="7">
        <f t="shared" si="2"/>
        <v>-75000</v>
      </c>
    </row>
    <row r="193" spans="1:5" ht="30" x14ac:dyDescent="0.25">
      <c r="A193" s="1">
        <v>31001</v>
      </c>
      <c r="B193" s="5" t="s">
        <v>334</v>
      </c>
      <c r="C193" s="1"/>
      <c r="D193" s="3">
        <v>72000</v>
      </c>
      <c r="E193" s="7">
        <f t="shared" si="2"/>
        <v>-72000</v>
      </c>
    </row>
    <row r="194" spans="1:5" ht="45" x14ac:dyDescent="0.25">
      <c r="A194" s="1">
        <v>31004</v>
      </c>
      <c r="B194" s="5" t="s">
        <v>335</v>
      </c>
      <c r="C194" s="1"/>
      <c r="D194" s="3">
        <v>153000</v>
      </c>
      <c r="E194" s="7">
        <f t="shared" si="2"/>
        <v>-153000</v>
      </c>
    </row>
    <row r="195" spans="1:5" x14ac:dyDescent="0.25">
      <c r="A195" s="1">
        <v>32000</v>
      </c>
      <c r="B195" s="5" t="s">
        <v>336</v>
      </c>
      <c r="C195" s="3">
        <v>2111571.25</v>
      </c>
      <c r="D195" s="1"/>
      <c r="E195" s="7">
        <f t="shared" ref="E195:E258" si="3">+C195-D195</f>
        <v>2111571.25</v>
      </c>
    </row>
    <row r="196" spans="1:5" ht="30" x14ac:dyDescent="0.25">
      <c r="A196" s="1">
        <v>32003</v>
      </c>
      <c r="B196" s="5" t="s">
        <v>337</v>
      </c>
      <c r="C196" s="3">
        <v>973573.68</v>
      </c>
      <c r="D196" s="1"/>
      <c r="E196" s="7">
        <f t="shared" si="3"/>
        <v>973573.68</v>
      </c>
    </row>
    <row r="197" spans="1:5" ht="30" x14ac:dyDescent="0.25">
      <c r="A197" s="1">
        <v>32005</v>
      </c>
      <c r="B197" s="5" t="s">
        <v>338</v>
      </c>
      <c r="C197" s="3">
        <v>153000</v>
      </c>
      <c r="D197" s="1"/>
      <c r="E197" s="7">
        <f t="shared" si="3"/>
        <v>153000</v>
      </c>
    </row>
    <row r="198" spans="1:5" ht="30" x14ac:dyDescent="0.25">
      <c r="A198" s="1">
        <v>32001</v>
      </c>
      <c r="B198" s="5" t="s">
        <v>339</v>
      </c>
      <c r="C198" s="3">
        <v>984997.57</v>
      </c>
      <c r="D198" s="1"/>
      <c r="E198" s="7">
        <f t="shared" si="3"/>
        <v>984997.57</v>
      </c>
    </row>
    <row r="199" spans="1:5" x14ac:dyDescent="0.25">
      <c r="A199" s="1">
        <v>33000</v>
      </c>
      <c r="B199" s="5" t="s">
        <v>340</v>
      </c>
      <c r="C199" s="1"/>
      <c r="D199" s="3">
        <v>1535808.95</v>
      </c>
      <c r="E199" s="7">
        <f t="shared" si="3"/>
        <v>-1535808.95</v>
      </c>
    </row>
    <row r="200" spans="1:5" x14ac:dyDescent="0.25">
      <c r="A200" s="1">
        <v>33006</v>
      </c>
      <c r="B200" s="5" t="s">
        <v>341</v>
      </c>
      <c r="C200" s="3">
        <v>203987.96</v>
      </c>
      <c r="D200" s="1"/>
      <c r="E200" s="7">
        <f t="shared" si="3"/>
        <v>203987.96</v>
      </c>
    </row>
    <row r="201" spans="1:5" x14ac:dyDescent="0.25">
      <c r="A201" s="1">
        <v>33011</v>
      </c>
      <c r="B201" s="5" t="s">
        <v>342</v>
      </c>
      <c r="C201" s="1"/>
      <c r="D201" s="3">
        <v>145002.15</v>
      </c>
      <c r="E201" s="7">
        <f t="shared" si="3"/>
        <v>-145002.15</v>
      </c>
    </row>
    <row r="202" spans="1:5" x14ac:dyDescent="0.25">
      <c r="A202" s="1">
        <v>33013</v>
      </c>
      <c r="B202" s="5" t="s">
        <v>343</v>
      </c>
      <c r="C202" s="1"/>
      <c r="D202" s="3">
        <v>130926.23</v>
      </c>
      <c r="E202" s="7">
        <f t="shared" si="3"/>
        <v>-130926.23</v>
      </c>
    </row>
    <row r="203" spans="1:5" x14ac:dyDescent="0.25">
      <c r="A203" s="1">
        <v>33014</v>
      </c>
      <c r="B203" s="5" t="s">
        <v>344</v>
      </c>
      <c r="C203" s="1"/>
      <c r="D203" s="3">
        <v>301222.36</v>
      </c>
      <c r="E203" s="7">
        <f t="shared" si="3"/>
        <v>-301222.36</v>
      </c>
    </row>
    <row r="204" spans="1:5" x14ac:dyDescent="0.25">
      <c r="A204" s="1">
        <v>33015</v>
      </c>
      <c r="B204" s="5" t="s">
        <v>345</v>
      </c>
      <c r="C204" s="1"/>
      <c r="D204" s="3">
        <v>976814.87</v>
      </c>
      <c r="E204" s="7">
        <f t="shared" si="3"/>
        <v>-976814.87</v>
      </c>
    </row>
    <row r="205" spans="1:5" x14ac:dyDescent="0.25">
      <c r="A205" s="1">
        <v>33016</v>
      </c>
      <c r="B205" s="5" t="s">
        <v>346</v>
      </c>
      <c r="C205" s="3">
        <v>313226.33</v>
      </c>
      <c r="D205" s="1"/>
      <c r="E205" s="7">
        <f t="shared" si="3"/>
        <v>313226.33</v>
      </c>
    </row>
    <row r="206" spans="1:5" x14ac:dyDescent="0.25">
      <c r="A206" s="1">
        <v>33017</v>
      </c>
      <c r="B206" s="5" t="s">
        <v>347</v>
      </c>
      <c r="C206" s="1"/>
      <c r="D206" s="3">
        <v>191722.5</v>
      </c>
      <c r="E206" s="7">
        <f t="shared" si="3"/>
        <v>-191722.5</v>
      </c>
    </row>
    <row r="207" spans="1:5" x14ac:dyDescent="0.25">
      <c r="A207" s="1">
        <v>33018</v>
      </c>
      <c r="B207" s="5" t="s">
        <v>348</v>
      </c>
      <c r="C207" s="1"/>
      <c r="D207" s="3">
        <v>307335.13</v>
      </c>
      <c r="E207" s="7">
        <f t="shared" si="3"/>
        <v>-307335.13</v>
      </c>
    </row>
    <row r="208" spans="1:5" x14ac:dyDescent="0.25">
      <c r="A208" s="1">
        <v>33012</v>
      </c>
      <c r="B208" s="5" t="s">
        <v>349</v>
      </c>
      <c r="C208" s="1"/>
      <c r="D208" s="3">
        <v>150000</v>
      </c>
      <c r="E208" s="7">
        <f t="shared" si="3"/>
        <v>-150000</v>
      </c>
    </row>
    <row r="209" spans="1:5" x14ac:dyDescent="0.25">
      <c r="A209" s="1">
        <v>22201</v>
      </c>
      <c r="B209" s="5" t="s">
        <v>350</v>
      </c>
      <c r="C209" s="1"/>
      <c r="D209" s="3">
        <v>150000</v>
      </c>
      <c r="E209" s="7">
        <f t="shared" si="3"/>
        <v>-150000</v>
      </c>
    </row>
    <row r="210" spans="1:5" x14ac:dyDescent="0.25">
      <c r="A210" s="1">
        <v>40000</v>
      </c>
      <c r="B210" s="5" t="s">
        <v>351</v>
      </c>
      <c r="C210" s="1"/>
      <c r="D210" s="3">
        <v>3670392.55</v>
      </c>
      <c r="E210" s="7">
        <f t="shared" si="3"/>
        <v>-3670392.55</v>
      </c>
    </row>
    <row r="211" spans="1:5" x14ac:dyDescent="0.25">
      <c r="A211" s="1">
        <v>44000</v>
      </c>
      <c r="B211" s="5" t="s">
        <v>352</v>
      </c>
      <c r="C211" s="1"/>
      <c r="D211" s="3">
        <v>30324.560000000001</v>
      </c>
      <c r="E211" s="7">
        <f t="shared" si="3"/>
        <v>-30324.560000000001</v>
      </c>
    </row>
    <row r="212" spans="1:5" x14ac:dyDescent="0.25">
      <c r="A212" s="1">
        <v>44014</v>
      </c>
      <c r="B212" s="5" t="s">
        <v>353</v>
      </c>
      <c r="C212" s="1"/>
      <c r="D212" s="1">
        <v>106.24</v>
      </c>
      <c r="E212" s="7">
        <f t="shared" si="3"/>
        <v>-106.24</v>
      </c>
    </row>
    <row r="213" spans="1:5" x14ac:dyDescent="0.25">
      <c r="A213" s="1">
        <v>44001</v>
      </c>
      <c r="B213" s="5" t="s">
        <v>354</v>
      </c>
      <c r="C213" s="1"/>
      <c r="D213" s="1">
        <v>220.5</v>
      </c>
      <c r="E213" s="7">
        <f t="shared" si="3"/>
        <v>-220.5</v>
      </c>
    </row>
    <row r="214" spans="1:5" x14ac:dyDescent="0.25">
      <c r="A214" s="1">
        <v>44004</v>
      </c>
      <c r="B214" s="5" t="s">
        <v>355</v>
      </c>
      <c r="C214" s="1"/>
      <c r="D214" s="3">
        <v>3896</v>
      </c>
      <c r="E214" s="7">
        <f t="shared" si="3"/>
        <v>-3896</v>
      </c>
    </row>
    <row r="215" spans="1:5" x14ac:dyDescent="0.25">
      <c r="A215" s="1">
        <v>44011</v>
      </c>
      <c r="B215" s="5" t="s">
        <v>356</v>
      </c>
      <c r="C215" s="1"/>
      <c r="D215" s="3">
        <v>26101.82</v>
      </c>
      <c r="E215" s="7">
        <f t="shared" si="3"/>
        <v>-26101.82</v>
      </c>
    </row>
    <row r="216" spans="1:5" x14ac:dyDescent="0.25">
      <c r="A216" s="1">
        <v>41000</v>
      </c>
      <c r="B216" s="5" t="s">
        <v>357</v>
      </c>
      <c r="C216" s="1"/>
      <c r="D216" s="3">
        <v>3640067.99</v>
      </c>
      <c r="E216" s="7">
        <f t="shared" si="3"/>
        <v>-3640067.99</v>
      </c>
    </row>
    <row r="217" spans="1:5" ht="30" x14ac:dyDescent="0.25">
      <c r="A217" s="1">
        <v>41001</v>
      </c>
      <c r="B217" s="5" t="s">
        <v>358</v>
      </c>
      <c r="C217" s="1"/>
      <c r="D217" s="3">
        <v>3640067.99</v>
      </c>
      <c r="E217" s="7">
        <f t="shared" si="3"/>
        <v>-3640067.99</v>
      </c>
    </row>
    <row r="218" spans="1:5" x14ac:dyDescent="0.25">
      <c r="A218" s="1">
        <v>50000</v>
      </c>
      <c r="B218" s="5" t="s">
        <v>359</v>
      </c>
      <c r="C218" s="3">
        <v>3664162.5</v>
      </c>
      <c r="D218" s="1"/>
      <c r="E218" s="7">
        <f t="shared" si="3"/>
        <v>3664162.5</v>
      </c>
    </row>
    <row r="219" spans="1:5" x14ac:dyDescent="0.25">
      <c r="A219" s="1">
        <v>51000</v>
      </c>
      <c r="B219" s="5" t="s">
        <v>360</v>
      </c>
      <c r="C219" s="3">
        <v>3193987.15</v>
      </c>
      <c r="D219" s="1"/>
      <c r="E219" s="7">
        <f t="shared" si="3"/>
        <v>3193987.15</v>
      </c>
    </row>
    <row r="220" spans="1:5" x14ac:dyDescent="0.25">
      <c r="A220" s="1">
        <v>51100</v>
      </c>
      <c r="B220" s="5" t="s">
        <v>361</v>
      </c>
      <c r="C220" s="3">
        <v>3193987.15</v>
      </c>
      <c r="D220" s="1"/>
      <c r="E220" s="7">
        <f t="shared" si="3"/>
        <v>3193987.15</v>
      </c>
    </row>
    <row r="221" spans="1:5" ht="30" x14ac:dyDescent="0.25">
      <c r="A221" s="1">
        <v>524377</v>
      </c>
      <c r="B221" s="5" t="s">
        <v>362</v>
      </c>
      <c r="C221" s="3">
        <v>94433.33</v>
      </c>
      <c r="D221" s="1"/>
      <c r="E221" s="7">
        <f t="shared" si="3"/>
        <v>94433.33</v>
      </c>
    </row>
    <row r="222" spans="1:5" ht="30" x14ac:dyDescent="0.25">
      <c r="A222" s="1">
        <v>524511</v>
      </c>
      <c r="B222" s="5" t="s">
        <v>363</v>
      </c>
      <c r="C222" s="3">
        <v>94433.33</v>
      </c>
      <c r="D222" s="1"/>
      <c r="E222" s="7">
        <f t="shared" si="3"/>
        <v>94433.33</v>
      </c>
    </row>
    <row r="223" spans="1:5" ht="30" x14ac:dyDescent="0.25">
      <c r="A223" s="1">
        <v>52371</v>
      </c>
      <c r="B223" s="5" t="s">
        <v>364</v>
      </c>
      <c r="C223" s="3">
        <v>94433.33</v>
      </c>
      <c r="D223" s="1"/>
      <c r="E223" s="7">
        <f t="shared" si="3"/>
        <v>94433.33</v>
      </c>
    </row>
    <row r="224" spans="1:5" ht="30" x14ac:dyDescent="0.25">
      <c r="A224" s="1">
        <v>524355</v>
      </c>
      <c r="B224" s="5" t="s">
        <v>365</v>
      </c>
      <c r="C224" s="3">
        <v>3341.11</v>
      </c>
      <c r="D224" s="1"/>
      <c r="E224" s="7">
        <f t="shared" si="3"/>
        <v>3341.11</v>
      </c>
    </row>
    <row r="225" spans="1:5" ht="30" x14ac:dyDescent="0.25">
      <c r="A225" s="1">
        <v>524363</v>
      </c>
      <c r="B225" s="5" t="s">
        <v>366</v>
      </c>
      <c r="C225" s="1">
        <v>250</v>
      </c>
      <c r="D225" s="1"/>
      <c r="E225" s="7">
        <f t="shared" si="3"/>
        <v>250</v>
      </c>
    </row>
    <row r="226" spans="1:5" ht="30" x14ac:dyDescent="0.25">
      <c r="A226" s="1">
        <v>524375</v>
      </c>
      <c r="B226" s="5" t="s">
        <v>367</v>
      </c>
      <c r="C226" s="1">
        <v>50</v>
      </c>
      <c r="D226" s="1"/>
      <c r="E226" s="7">
        <f t="shared" si="3"/>
        <v>50</v>
      </c>
    </row>
    <row r="227" spans="1:5" ht="30" x14ac:dyDescent="0.25">
      <c r="A227" s="1">
        <v>524364</v>
      </c>
      <c r="B227" s="5" t="s">
        <v>368</v>
      </c>
      <c r="C227" s="1">
        <v>50</v>
      </c>
      <c r="D227" s="1"/>
      <c r="E227" s="7">
        <f t="shared" si="3"/>
        <v>50</v>
      </c>
    </row>
    <row r="228" spans="1:5" ht="30" x14ac:dyDescent="0.25">
      <c r="A228" s="1">
        <v>524360</v>
      </c>
      <c r="B228" s="5" t="s">
        <v>369</v>
      </c>
      <c r="C228" s="3">
        <v>1185.3399999999999</v>
      </c>
      <c r="D228" s="1"/>
      <c r="E228" s="7">
        <f t="shared" si="3"/>
        <v>1185.3399999999999</v>
      </c>
    </row>
    <row r="229" spans="1:5" ht="30" x14ac:dyDescent="0.25">
      <c r="A229" s="1">
        <v>524362</v>
      </c>
      <c r="B229" s="5" t="s">
        <v>370</v>
      </c>
      <c r="C229" s="3">
        <v>1805.77</v>
      </c>
      <c r="D229" s="1"/>
      <c r="E229" s="7">
        <f t="shared" si="3"/>
        <v>1805.77</v>
      </c>
    </row>
    <row r="230" spans="1:5" ht="30" x14ac:dyDescent="0.25">
      <c r="A230" s="1">
        <v>524864</v>
      </c>
      <c r="B230" s="5" t="s">
        <v>371</v>
      </c>
      <c r="C230" s="1">
        <v>221.66</v>
      </c>
      <c r="D230" s="1"/>
      <c r="E230" s="7">
        <f t="shared" si="3"/>
        <v>221.66</v>
      </c>
    </row>
    <row r="231" spans="1:5" ht="30" x14ac:dyDescent="0.25">
      <c r="A231" s="1">
        <v>52117</v>
      </c>
      <c r="B231" s="5" t="s">
        <v>372</v>
      </c>
      <c r="C231" s="1">
        <v>221.66</v>
      </c>
      <c r="D231" s="1"/>
      <c r="E231" s="7">
        <f t="shared" si="3"/>
        <v>221.66</v>
      </c>
    </row>
    <row r="232" spans="1:5" x14ac:dyDescent="0.25">
      <c r="A232" s="1">
        <v>524863</v>
      </c>
      <c r="B232" s="5" t="s">
        <v>373</v>
      </c>
      <c r="C232" s="3">
        <v>44899.01</v>
      </c>
      <c r="D232" s="1"/>
      <c r="E232" s="7">
        <f t="shared" si="3"/>
        <v>44899.01</v>
      </c>
    </row>
    <row r="233" spans="1:5" ht="30" x14ac:dyDescent="0.25">
      <c r="A233" s="1">
        <v>524865</v>
      </c>
      <c r="B233" s="5" t="s">
        <v>374</v>
      </c>
      <c r="C233" s="3">
        <v>7358.71</v>
      </c>
      <c r="D233" s="1"/>
      <c r="E233" s="7">
        <f t="shared" si="3"/>
        <v>7358.71</v>
      </c>
    </row>
    <row r="234" spans="1:5" ht="30" x14ac:dyDescent="0.25">
      <c r="A234" s="1">
        <v>52185</v>
      </c>
      <c r="B234" s="5" t="s">
        <v>375</v>
      </c>
      <c r="C234" s="3">
        <v>7358.71</v>
      </c>
      <c r="D234" s="1"/>
      <c r="E234" s="7">
        <f t="shared" si="3"/>
        <v>7358.71</v>
      </c>
    </row>
    <row r="235" spans="1:5" ht="30" x14ac:dyDescent="0.25">
      <c r="A235" s="1">
        <v>524866</v>
      </c>
      <c r="B235" s="5" t="s">
        <v>376</v>
      </c>
      <c r="C235" s="3">
        <v>37540.300000000003</v>
      </c>
      <c r="D235" s="1"/>
      <c r="E235" s="7">
        <f t="shared" si="3"/>
        <v>37540.300000000003</v>
      </c>
    </row>
    <row r="236" spans="1:5" ht="30" x14ac:dyDescent="0.25">
      <c r="A236" s="1">
        <v>524867</v>
      </c>
      <c r="B236" s="5" t="s">
        <v>377</v>
      </c>
      <c r="C236" s="3">
        <v>9296.89</v>
      </c>
      <c r="D236" s="1"/>
      <c r="E236" s="7">
        <f t="shared" si="3"/>
        <v>9296.89</v>
      </c>
    </row>
    <row r="237" spans="1:5" ht="60" x14ac:dyDescent="0.25">
      <c r="A237" s="1">
        <v>524872</v>
      </c>
      <c r="B237" s="5" t="s">
        <v>378</v>
      </c>
      <c r="C237" s="3">
        <v>9296.89</v>
      </c>
      <c r="D237" s="1"/>
      <c r="E237" s="7">
        <f t="shared" si="3"/>
        <v>9296.89</v>
      </c>
    </row>
    <row r="238" spans="1:5" ht="30" x14ac:dyDescent="0.25">
      <c r="A238" s="1">
        <v>524868</v>
      </c>
      <c r="B238" s="5" t="s">
        <v>379</v>
      </c>
      <c r="C238" s="3">
        <v>28243.41</v>
      </c>
      <c r="D238" s="1"/>
      <c r="E238" s="7">
        <f t="shared" si="3"/>
        <v>28243.41</v>
      </c>
    </row>
    <row r="239" spans="1:5" ht="45" x14ac:dyDescent="0.25">
      <c r="A239" s="1">
        <v>524869</v>
      </c>
      <c r="B239" s="5" t="s">
        <v>380</v>
      </c>
      <c r="C239" s="3">
        <v>12342.77</v>
      </c>
      <c r="D239" s="1"/>
      <c r="E239" s="7">
        <f t="shared" si="3"/>
        <v>12342.77</v>
      </c>
    </row>
    <row r="240" spans="1:5" ht="45" x14ac:dyDescent="0.25">
      <c r="A240" s="1">
        <v>524870</v>
      </c>
      <c r="B240" s="5" t="s">
        <v>381</v>
      </c>
      <c r="C240" s="3">
        <v>15900.64</v>
      </c>
      <c r="D240" s="1"/>
      <c r="E240" s="7">
        <f t="shared" si="3"/>
        <v>15900.64</v>
      </c>
    </row>
    <row r="241" spans="1:5" ht="30" x14ac:dyDescent="0.25">
      <c r="A241" s="1">
        <v>524599</v>
      </c>
      <c r="B241" s="5" t="s">
        <v>382</v>
      </c>
      <c r="C241" s="3">
        <v>87915.59</v>
      </c>
      <c r="D241" s="1"/>
      <c r="E241" s="7">
        <f t="shared" si="3"/>
        <v>87915.59</v>
      </c>
    </row>
    <row r="242" spans="1:5" x14ac:dyDescent="0.25">
      <c r="A242" s="1">
        <v>52470</v>
      </c>
      <c r="B242" s="5" t="s">
        <v>383</v>
      </c>
      <c r="C242" s="3">
        <v>15705</v>
      </c>
      <c r="D242" s="1"/>
      <c r="E242" s="7">
        <f t="shared" si="3"/>
        <v>15705</v>
      </c>
    </row>
    <row r="243" spans="1:5" ht="30" x14ac:dyDescent="0.25">
      <c r="A243" s="1">
        <v>52471</v>
      </c>
      <c r="B243" s="5" t="s">
        <v>384</v>
      </c>
      <c r="C243" s="3">
        <v>12820</v>
      </c>
      <c r="D243" s="1"/>
      <c r="E243" s="7">
        <f t="shared" si="3"/>
        <v>12820</v>
      </c>
    </row>
    <row r="244" spans="1:5" x14ac:dyDescent="0.25">
      <c r="A244" s="1">
        <v>52472</v>
      </c>
      <c r="B244" s="5" t="s">
        <v>385</v>
      </c>
      <c r="C244" s="3">
        <v>2270</v>
      </c>
      <c r="D244" s="1"/>
      <c r="E244" s="7">
        <f t="shared" si="3"/>
        <v>2270</v>
      </c>
    </row>
    <row r="245" spans="1:5" x14ac:dyDescent="0.25">
      <c r="A245" s="1">
        <v>52474</v>
      </c>
      <c r="B245" s="5" t="s">
        <v>386</v>
      </c>
      <c r="C245" s="3">
        <v>1400</v>
      </c>
      <c r="D245" s="1"/>
      <c r="E245" s="7">
        <f t="shared" si="3"/>
        <v>1400</v>
      </c>
    </row>
    <row r="246" spans="1:5" ht="30" x14ac:dyDescent="0.25">
      <c r="A246" s="1">
        <v>52475</v>
      </c>
      <c r="B246" s="5" t="s">
        <v>387</v>
      </c>
      <c r="C246" s="1">
        <v>390.47</v>
      </c>
      <c r="D246" s="1"/>
      <c r="E246" s="7">
        <f t="shared" si="3"/>
        <v>390.47</v>
      </c>
    </row>
    <row r="247" spans="1:5" ht="30" x14ac:dyDescent="0.25">
      <c r="A247" s="1">
        <v>52133</v>
      </c>
      <c r="B247" s="5" t="s">
        <v>388</v>
      </c>
      <c r="C247" s="1">
        <v>995</v>
      </c>
      <c r="D247" s="1"/>
      <c r="E247" s="7">
        <f t="shared" si="3"/>
        <v>995</v>
      </c>
    </row>
    <row r="248" spans="1:5" ht="30" x14ac:dyDescent="0.25">
      <c r="A248" s="1">
        <v>52477</v>
      </c>
      <c r="B248" s="5" t="s">
        <v>389</v>
      </c>
      <c r="C248" s="1">
        <v>470</v>
      </c>
      <c r="D248" s="1"/>
      <c r="E248" s="7">
        <f t="shared" si="3"/>
        <v>470</v>
      </c>
    </row>
    <row r="249" spans="1:5" x14ac:dyDescent="0.25">
      <c r="A249" s="1">
        <v>52478</v>
      </c>
      <c r="B249" s="5" t="s">
        <v>390</v>
      </c>
      <c r="C249" s="3">
        <v>2700</v>
      </c>
      <c r="D249" s="1"/>
      <c r="E249" s="7">
        <f t="shared" si="3"/>
        <v>2700</v>
      </c>
    </row>
    <row r="250" spans="1:5" ht="30" x14ac:dyDescent="0.25">
      <c r="A250" s="1">
        <v>52138</v>
      </c>
      <c r="B250" s="5" t="s">
        <v>391</v>
      </c>
      <c r="C250" s="3">
        <v>29178.12</v>
      </c>
      <c r="D250" s="1"/>
      <c r="E250" s="7">
        <f t="shared" si="3"/>
        <v>29178.12</v>
      </c>
    </row>
    <row r="251" spans="1:5" x14ac:dyDescent="0.25">
      <c r="A251" s="1">
        <v>52172</v>
      </c>
      <c r="B251" s="5" t="s">
        <v>392</v>
      </c>
      <c r="C251" s="3">
        <v>19597</v>
      </c>
      <c r="D251" s="1"/>
      <c r="E251" s="7">
        <f t="shared" si="3"/>
        <v>19597</v>
      </c>
    </row>
    <row r="252" spans="1:5" x14ac:dyDescent="0.25">
      <c r="A252" s="1">
        <v>52480</v>
      </c>
      <c r="B252" s="5" t="s">
        <v>393</v>
      </c>
      <c r="C252" s="3">
        <v>1840</v>
      </c>
      <c r="D252" s="1"/>
      <c r="E252" s="7">
        <f t="shared" si="3"/>
        <v>1840</v>
      </c>
    </row>
    <row r="253" spans="1:5" x14ac:dyDescent="0.25">
      <c r="A253" s="1">
        <v>52136</v>
      </c>
      <c r="B253" s="5" t="s">
        <v>394</v>
      </c>
      <c r="C253" s="1">
        <v>550</v>
      </c>
      <c r="D253" s="1"/>
      <c r="E253" s="7">
        <f t="shared" si="3"/>
        <v>550</v>
      </c>
    </row>
    <row r="254" spans="1:5" ht="30" x14ac:dyDescent="0.25">
      <c r="A254" s="1">
        <v>52421</v>
      </c>
      <c r="B254" s="5" t="s">
        <v>395</v>
      </c>
      <c r="C254" s="3">
        <v>2725</v>
      </c>
      <c r="D254" s="1"/>
      <c r="E254" s="7">
        <f t="shared" si="3"/>
        <v>2725</v>
      </c>
    </row>
    <row r="255" spans="1:5" ht="30" x14ac:dyDescent="0.25">
      <c r="A255" s="1">
        <v>52304</v>
      </c>
      <c r="B255" s="5" t="s">
        <v>396</v>
      </c>
      <c r="C255" s="3">
        <v>2725</v>
      </c>
      <c r="D255" s="1"/>
      <c r="E255" s="7">
        <f t="shared" si="3"/>
        <v>2725</v>
      </c>
    </row>
    <row r="256" spans="1:5" x14ac:dyDescent="0.25">
      <c r="A256" s="1">
        <v>52428</v>
      </c>
      <c r="B256" s="5" t="s">
        <v>397</v>
      </c>
      <c r="C256" s="3">
        <v>102910.21</v>
      </c>
      <c r="D256" s="1"/>
      <c r="E256" s="7">
        <f t="shared" si="3"/>
        <v>102910.21</v>
      </c>
    </row>
    <row r="257" spans="1:5" ht="30" x14ac:dyDescent="0.25">
      <c r="A257" s="1">
        <v>52429</v>
      </c>
      <c r="B257" s="5" t="s">
        <v>398</v>
      </c>
      <c r="C257" s="3">
        <v>2573.06</v>
      </c>
      <c r="D257" s="1"/>
      <c r="E257" s="7">
        <f t="shared" si="3"/>
        <v>2573.06</v>
      </c>
    </row>
    <row r="258" spans="1:5" ht="30" x14ac:dyDescent="0.25">
      <c r="A258" s="1">
        <v>52487</v>
      </c>
      <c r="B258" s="5" t="s">
        <v>399</v>
      </c>
      <c r="C258" s="3">
        <v>92417.15</v>
      </c>
      <c r="D258" s="1"/>
      <c r="E258" s="7">
        <f t="shared" si="3"/>
        <v>92417.15</v>
      </c>
    </row>
    <row r="259" spans="1:5" ht="30" x14ac:dyDescent="0.25">
      <c r="A259" s="1">
        <v>52432</v>
      </c>
      <c r="B259" s="5" t="s">
        <v>400</v>
      </c>
      <c r="C259" s="3">
        <v>5000</v>
      </c>
      <c r="D259" s="1"/>
      <c r="E259" s="7">
        <f t="shared" ref="E259:E322" si="4">+C259-D259</f>
        <v>5000</v>
      </c>
    </row>
    <row r="260" spans="1:5" ht="30" x14ac:dyDescent="0.25">
      <c r="A260" s="1">
        <v>52431</v>
      </c>
      <c r="B260" s="5" t="s">
        <v>401</v>
      </c>
      <c r="C260" s="3">
        <v>2920</v>
      </c>
      <c r="D260" s="1"/>
      <c r="E260" s="7">
        <f t="shared" si="4"/>
        <v>2920</v>
      </c>
    </row>
    <row r="261" spans="1:5" x14ac:dyDescent="0.25">
      <c r="A261" s="1">
        <v>52343</v>
      </c>
      <c r="B261" s="5" t="s">
        <v>402</v>
      </c>
      <c r="C261" s="3">
        <v>1722902.39</v>
      </c>
      <c r="D261" s="1"/>
      <c r="E261" s="7">
        <f t="shared" si="4"/>
        <v>1722902.39</v>
      </c>
    </row>
    <row r="262" spans="1:5" ht="30" x14ac:dyDescent="0.25">
      <c r="A262" s="1">
        <v>52362</v>
      </c>
      <c r="B262" s="5" t="s">
        <v>403</v>
      </c>
      <c r="C262" s="3">
        <v>156492.43</v>
      </c>
      <c r="D262" s="1"/>
      <c r="E262" s="7">
        <f t="shared" si="4"/>
        <v>156492.43</v>
      </c>
    </row>
    <row r="263" spans="1:5" x14ac:dyDescent="0.25">
      <c r="A263" s="1">
        <v>52397</v>
      </c>
      <c r="B263" s="5" t="s">
        <v>404</v>
      </c>
      <c r="C263" s="3">
        <v>27380.36</v>
      </c>
      <c r="D263" s="1"/>
      <c r="E263" s="7">
        <f t="shared" si="4"/>
        <v>27380.36</v>
      </c>
    </row>
    <row r="264" spans="1:5" x14ac:dyDescent="0.25">
      <c r="A264" s="1">
        <v>52399</v>
      </c>
      <c r="B264" s="5" t="s">
        <v>405</v>
      </c>
      <c r="C264" s="3">
        <v>1665</v>
      </c>
      <c r="D264" s="1"/>
      <c r="E264" s="7">
        <f t="shared" si="4"/>
        <v>1665</v>
      </c>
    </row>
    <row r="265" spans="1:5" x14ac:dyDescent="0.25">
      <c r="A265" s="1">
        <v>52180</v>
      </c>
      <c r="B265" s="5" t="s">
        <v>406</v>
      </c>
      <c r="C265" s="3">
        <v>316067.5</v>
      </c>
      <c r="D265" s="1"/>
      <c r="E265" s="7">
        <f t="shared" si="4"/>
        <v>316067.5</v>
      </c>
    </row>
    <row r="266" spans="1:5" ht="30" x14ac:dyDescent="0.25">
      <c r="A266" s="1">
        <v>52178</v>
      </c>
      <c r="B266" s="5" t="s">
        <v>407</v>
      </c>
      <c r="C266" s="3">
        <v>174568.7</v>
      </c>
      <c r="D266" s="1"/>
      <c r="E266" s="7">
        <f t="shared" si="4"/>
        <v>174568.7</v>
      </c>
    </row>
    <row r="267" spans="1:5" ht="30" x14ac:dyDescent="0.25">
      <c r="A267" s="1">
        <v>52483</v>
      </c>
      <c r="B267" s="5" t="s">
        <v>408</v>
      </c>
      <c r="C267" s="3">
        <v>240456.97</v>
      </c>
      <c r="D267" s="1"/>
      <c r="E267" s="7">
        <f t="shared" si="4"/>
        <v>240456.97</v>
      </c>
    </row>
    <row r="268" spans="1:5" ht="30" x14ac:dyDescent="0.25">
      <c r="A268" s="1">
        <v>52181</v>
      </c>
      <c r="B268" s="5" t="s">
        <v>409</v>
      </c>
      <c r="C268" s="3">
        <v>17090</v>
      </c>
      <c r="D268" s="1"/>
      <c r="E268" s="7">
        <f t="shared" si="4"/>
        <v>17090</v>
      </c>
    </row>
    <row r="269" spans="1:5" ht="30" x14ac:dyDescent="0.25">
      <c r="A269" s="1">
        <v>52177</v>
      </c>
      <c r="B269" s="5" t="s">
        <v>410</v>
      </c>
      <c r="C269" s="3">
        <v>113670.09</v>
      </c>
      <c r="D269" s="1"/>
      <c r="E269" s="7">
        <f t="shared" si="4"/>
        <v>113670.09</v>
      </c>
    </row>
    <row r="270" spans="1:5" x14ac:dyDescent="0.25">
      <c r="A270" s="1">
        <v>52361</v>
      </c>
      <c r="B270" s="5" t="s">
        <v>411</v>
      </c>
      <c r="C270" s="3">
        <v>10713.36</v>
      </c>
      <c r="D270" s="1"/>
      <c r="E270" s="7">
        <f t="shared" si="4"/>
        <v>10713.36</v>
      </c>
    </row>
    <row r="271" spans="1:5" ht="30" x14ac:dyDescent="0.25">
      <c r="A271" s="1">
        <v>52325</v>
      </c>
      <c r="B271" s="5" t="s">
        <v>412</v>
      </c>
      <c r="C271" s="3">
        <v>6805.89</v>
      </c>
      <c r="D271" s="1"/>
      <c r="E271" s="7">
        <f t="shared" si="4"/>
        <v>6805.89</v>
      </c>
    </row>
    <row r="272" spans="1:5" ht="30" x14ac:dyDescent="0.25">
      <c r="A272" s="1">
        <v>52400</v>
      </c>
      <c r="B272" s="5" t="s">
        <v>413</v>
      </c>
      <c r="C272" s="3">
        <v>5075.17</v>
      </c>
      <c r="D272" s="1"/>
      <c r="E272" s="7">
        <f t="shared" si="4"/>
        <v>5075.17</v>
      </c>
    </row>
    <row r="273" spans="1:5" ht="30" x14ac:dyDescent="0.25">
      <c r="A273" s="1">
        <v>52398</v>
      </c>
      <c r="B273" s="5" t="s">
        <v>414</v>
      </c>
      <c r="C273" s="1">
        <v>273.39999999999998</v>
      </c>
      <c r="D273" s="1"/>
      <c r="E273" s="7">
        <f t="shared" si="4"/>
        <v>273.39999999999998</v>
      </c>
    </row>
    <row r="274" spans="1:5" x14ac:dyDescent="0.25">
      <c r="A274" s="1">
        <v>52238</v>
      </c>
      <c r="B274" s="5" t="s">
        <v>415</v>
      </c>
      <c r="C274" s="3">
        <v>5772.43</v>
      </c>
      <c r="D274" s="1"/>
      <c r="E274" s="7">
        <f t="shared" si="4"/>
        <v>5772.43</v>
      </c>
    </row>
    <row r="275" spans="1:5" x14ac:dyDescent="0.25">
      <c r="A275" s="1">
        <v>52192</v>
      </c>
      <c r="B275" s="5" t="s">
        <v>416</v>
      </c>
      <c r="C275" s="3">
        <v>457228.84</v>
      </c>
      <c r="D275" s="1"/>
      <c r="E275" s="7">
        <f t="shared" si="4"/>
        <v>457228.84</v>
      </c>
    </row>
    <row r="276" spans="1:5" x14ac:dyDescent="0.25">
      <c r="A276" s="1">
        <v>52137</v>
      </c>
      <c r="B276" s="5" t="s">
        <v>417</v>
      </c>
      <c r="C276" s="3">
        <v>18528.009999999998</v>
      </c>
      <c r="D276" s="1"/>
      <c r="E276" s="7">
        <f t="shared" si="4"/>
        <v>18528.009999999998</v>
      </c>
    </row>
    <row r="277" spans="1:5" x14ac:dyDescent="0.25">
      <c r="A277" s="1">
        <v>52401</v>
      </c>
      <c r="B277" s="5" t="s">
        <v>418</v>
      </c>
      <c r="C277" s="3">
        <v>111114.24000000001</v>
      </c>
      <c r="D277" s="1"/>
      <c r="E277" s="7">
        <f t="shared" si="4"/>
        <v>111114.24000000001</v>
      </c>
    </row>
    <row r="278" spans="1:5" ht="30" x14ac:dyDescent="0.25">
      <c r="A278" s="1">
        <v>52509</v>
      </c>
      <c r="B278" s="5" t="s">
        <v>419</v>
      </c>
      <c r="C278" s="3">
        <v>60000</v>
      </c>
      <c r="D278" s="1"/>
      <c r="E278" s="7">
        <f t="shared" si="4"/>
        <v>60000</v>
      </c>
    </row>
    <row r="279" spans="1:5" ht="30" x14ac:dyDescent="0.25">
      <c r="A279" s="1">
        <v>524569</v>
      </c>
      <c r="B279" s="5" t="s">
        <v>420</v>
      </c>
      <c r="C279" s="3">
        <v>80330.75</v>
      </c>
      <c r="D279" s="1"/>
      <c r="E279" s="7">
        <f t="shared" si="4"/>
        <v>80330.75</v>
      </c>
    </row>
    <row r="280" spans="1:5" ht="30" x14ac:dyDescent="0.25">
      <c r="A280" s="1">
        <v>52179</v>
      </c>
      <c r="B280" s="5" t="s">
        <v>421</v>
      </c>
      <c r="C280" s="3">
        <v>80000</v>
      </c>
      <c r="D280" s="1"/>
      <c r="E280" s="7">
        <f t="shared" si="4"/>
        <v>80000</v>
      </c>
    </row>
    <row r="281" spans="1:5" x14ac:dyDescent="0.25">
      <c r="A281" s="1">
        <v>52485</v>
      </c>
      <c r="B281" s="5" t="s">
        <v>422</v>
      </c>
      <c r="C281" s="1">
        <v>250</v>
      </c>
      <c r="D281" s="1"/>
      <c r="E281" s="7">
        <f t="shared" si="4"/>
        <v>250</v>
      </c>
    </row>
    <row r="282" spans="1:5" ht="30" x14ac:dyDescent="0.25">
      <c r="A282" s="1">
        <v>52486</v>
      </c>
      <c r="B282" s="5" t="s">
        <v>423</v>
      </c>
      <c r="C282" s="1">
        <v>80.75</v>
      </c>
      <c r="D282" s="1"/>
      <c r="E282" s="7">
        <f t="shared" si="4"/>
        <v>80.75</v>
      </c>
    </row>
    <row r="283" spans="1:5" ht="30" x14ac:dyDescent="0.25">
      <c r="A283" s="1">
        <v>524856</v>
      </c>
      <c r="B283" s="5" t="s">
        <v>424</v>
      </c>
      <c r="C283" s="3">
        <v>7342.1</v>
      </c>
      <c r="D283" s="1"/>
      <c r="E283" s="7">
        <f t="shared" si="4"/>
        <v>7342.1</v>
      </c>
    </row>
    <row r="284" spans="1:5" ht="30" x14ac:dyDescent="0.25">
      <c r="A284" s="1">
        <v>52448</v>
      </c>
      <c r="B284" s="5" t="s">
        <v>425</v>
      </c>
      <c r="C284" s="3">
        <v>7342.1</v>
      </c>
      <c r="D284" s="1"/>
      <c r="E284" s="7">
        <f t="shared" si="4"/>
        <v>7342.1</v>
      </c>
    </row>
    <row r="285" spans="1:5" ht="30" x14ac:dyDescent="0.25">
      <c r="A285" s="1">
        <v>524857</v>
      </c>
      <c r="B285" s="5" t="s">
        <v>426</v>
      </c>
      <c r="C285" s="3">
        <v>1593.82</v>
      </c>
      <c r="D285" s="1"/>
      <c r="E285" s="7">
        <f t="shared" si="4"/>
        <v>1593.82</v>
      </c>
    </row>
    <row r="286" spans="1:5" ht="30" x14ac:dyDescent="0.25">
      <c r="A286" s="1">
        <v>51107</v>
      </c>
      <c r="B286" s="5" t="s">
        <v>427</v>
      </c>
      <c r="C286" s="3">
        <v>1593.82</v>
      </c>
      <c r="D286" s="1"/>
      <c r="E286" s="7">
        <f t="shared" si="4"/>
        <v>1593.82</v>
      </c>
    </row>
    <row r="287" spans="1:5" ht="30" x14ac:dyDescent="0.25">
      <c r="A287" s="1">
        <v>52434</v>
      </c>
      <c r="B287" s="5" t="s">
        <v>428</v>
      </c>
      <c r="C287" s="3">
        <v>508712.99</v>
      </c>
      <c r="D287" s="1"/>
      <c r="E287" s="7">
        <f t="shared" si="4"/>
        <v>508712.99</v>
      </c>
    </row>
    <row r="288" spans="1:5" ht="30" x14ac:dyDescent="0.25">
      <c r="A288" s="1">
        <v>52374</v>
      </c>
      <c r="B288" s="5" t="s">
        <v>429</v>
      </c>
      <c r="C288" s="3">
        <v>21930.99</v>
      </c>
      <c r="D288" s="1"/>
      <c r="E288" s="7">
        <f t="shared" si="4"/>
        <v>21930.99</v>
      </c>
    </row>
    <row r="289" spans="1:5" ht="30" x14ac:dyDescent="0.25">
      <c r="A289" s="1">
        <v>52436</v>
      </c>
      <c r="B289" s="5" t="s">
        <v>430</v>
      </c>
      <c r="C289" s="3">
        <v>1840</v>
      </c>
      <c r="D289" s="1"/>
      <c r="E289" s="7">
        <f t="shared" si="4"/>
        <v>1840</v>
      </c>
    </row>
    <row r="290" spans="1:5" ht="30" x14ac:dyDescent="0.25">
      <c r="A290" s="1">
        <v>52435</v>
      </c>
      <c r="B290" s="5" t="s">
        <v>431</v>
      </c>
      <c r="C290" s="3">
        <v>2855</v>
      </c>
      <c r="D290" s="1"/>
      <c r="E290" s="7">
        <f t="shared" si="4"/>
        <v>2855</v>
      </c>
    </row>
    <row r="291" spans="1:5" ht="30" x14ac:dyDescent="0.25">
      <c r="A291" s="1">
        <v>52254</v>
      </c>
      <c r="B291" s="5" t="s">
        <v>432</v>
      </c>
      <c r="C291" s="3">
        <v>17235.990000000002</v>
      </c>
      <c r="D291" s="1"/>
      <c r="E291" s="7">
        <f t="shared" si="4"/>
        <v>17235.990000000002</v>
      </c>
    </row>
    <row r="292" spans="1:5" ht="30" x14ac:dyDescent="0.25">
      <c r="A292" s="1">
        <v>52183</v>
      </c>
      <c r="B292" s="5" t="s">
        <v>433</v>
      </c>
      <c r="C292" s="3">
        <v>470492</v>
      </c>
      <c r="D292" s="1"/>
      <c r="E292" s="7">
        <f t="shared" si="4"/>
        <v>470492</v>
      </c>
    </row>
    <row r="293" spans="1:5" x14ac:dyDescent="0.25">
      <c r="A293" s="1">
        <v>52368</v>
      </c>
      <c r="B293" s="5" t="s">
        <v>434</v>
      </c>
      <c r="C293" s="3">
        <v>16290</v>
      </c>
      <c r="D293" s="1"/>
      <c r="E293" s="7">
        <f t="shared" si="4"/>
        <v>16290</v>
      </c>
    </row>
    <row r="294" spans="1:5" x14ac:dyDescent="0.25">
      <c r="A294" s="1">
        <v>524860</v>
      </c>
      <c r="B294" s="5" t="s">
        <v>435</v>
      </c>
      <c r="C294" s="3">
        <v>527298.18000000005</v>
      </c>
      <c r="D294" s="1"/>
      <c r="E294" s="7">
        <f t="shared" si="4"/>
        <v>527298.18000000005</v>
      </c>
    </row>
    <row r="295" spans="1:5" ht="30" x14ac:dyDescent="0.25">
      <c r="A295" s="1">
        <v>52499</v>
      </c>
      <c r="B295" s="5" t="s">
        <v>436</v>
      </c>
      <c r="C295" s="3">
        <v>15200</v>
      </c>
      <c r="D295" s="1"/>
      <c r="E295" s="7">
        <f t="shared" si="4"/>
        <v>15200</v>
      </c>
    </row>
    <row r="296" spans="1:5" ht="30" x14ac:dyDescent="0.25">
      <c r="A296" s="1">
        <v>52302</v>
      </c>
      <c r="B296" s="5" t="s">
        <v>437</v>
      </c>
      <c r="C296" s="3">
        <v>14820</v>
      </c>
      <c r="D296" s="1"/>
      <c r="E296" s="7">
        <f t="shared" si="4"/>
        <v>14820</v>
      </c>
    </row>
    <row r="297" spans="1:5" ht="30" x14ac:dyDescent="0.25">
      <c r="A297" s="1">
        <v>52500</v>
      </c>
      <c r="B297" s="5" t="s">
        <v>438</v>
      </c>
      <c r="C297" s="3">
        <v>12500</v>
      </c>
      <c r="D297" s="1"/>
      <c r="E297" s="7">
        <f t="shared" si="4"/>
        <v>12500</v>
      </c>
    </row>
    <row r="298" spans="1:5" ht="30" x14ac:dyDescent="0.25">
      <c r="A298" s="1">
        <v>52489</v>
      </c>
      <c r="B298" s="5" t="s">
        <v>439</v>
      </c>
      <c r="C298" s="3">
        <v>71415.009999999995</v>
      </c>
      <c r="D298" s="1"/>
      <c r="E298" s="7">
        <f t="shared" si="4"/>
        <v>71415.009999999995</v>
      </c>
    </row>
    <row r="299" spans="1:5" ht="30" x14ac:dyDescent="0.25">
      <c r="A299" s="1">
        <v>52490</v>
      </c>
      <c r="B299" s="5" t="s">
        <v>440</v>
      </c>
      <c r="C299" s="3">
        <v>1320</v>
      </c>
      <c r="D299" s="1"/>
      <c r="E299" s="7">
        <f t="shared" si="4"/>
        <v>1320</v>
      </c>
    </row>
    <row r="300" spans="1:5" ht="30" x14ac:dyDescent="0.25">
      <c r="A300" s="1">
        <v>52491</v>
      </c>
      <c r="B300" s="5" t="s">
        <v>441</v>
      </c>
      <c r="C300" s="3">
        <v>38074.949999999997</v>
      </c>
      <c r="D300" s="1"/>
      <c r="E300" s="7">
        <f t="shared" si="4"/>
        <v>38074.949999999997</v>
      </c>
    </row>
    <row r="301" spans="1:5" x14ac:dyDescent="0.25">
      <c r="A301" s="1">
        <v>52175</v>
      </c>
      <c r="B301" s="5" t="s">
        <v>442</v>
      </c>
      <c r="C301" s="3">
        <v>69818.720000000001</v>
      </c>
      <c r="D301" s="1"/>
      <c r="E301" s="7">
        <f t="shared" si="4"/>
        <v>69818.720000000001</v>
      </c>
    </row>
    <row r="302" spans="1:5" ht="30" x14ac:dyDescent="0.25">
      <c r="A302" s="1">
        <v>52502</v>
      </c>
      <c r="B302" s="5" t="s">
        <v>443</v>
      </c>
      <c r="C302" s="3">
        <v>61788</v>
      </c>
      <c r="D302" s="1"/>
      <c r="E302" s="7">
        <f t="shared" si="4"/>
        <v>61788</v>
      </c>
    </row>
    <row r="303" spans="1:5" ht="30" x14ac:dyDescent="0.25">
      <c r="A303" s="1">
        <v>52493</v>
      </c>
      <c r="B303" s="5" t="s">
        <v>444</v>
      </c>
      <c r="C303" s="3">
        <v>32610</v>
      </c>
      <c r="D303" s="1"/>
      <c r="E303" s="7">
        <f t="shared" si="4"/>
        <v>32610</v>
      </c>
    </row>
    <row r="304" spans="1:5" ht="30" x14ac:dyDescent="0.25">
      <c r="A304" s="1">
        <v>52494</v>
      </c>
      <c r="B304" s="5" t="s">
        <v>445</v>
      </c>
      <c r="C304" s="3">
        <v>35736</v>
      </c>
      <c r="D304" s="1"/>
      <c r="E304" s="7">
        <f t="shared" si="4"/>
        <v>35736</v>
      </c>
    </row>
    <row r="305" spans="1:5" ht="30" x14ac:dyDescent="0.25">
      <c r="A305" s="1">
        <v>52496</v>
      </c>
      <c r="B305" s="5" t="s">
        <v>446</v>
      </c>
      <c r="C305" s="3">
        <v>63341.5</v>
      </c>
      <c r="D305" s="1"/>
      <c r="E305" s="7">
        <f t="shared" si="4"/>
        <v>63341.5</v>
      </c>
    </row>
    <row r="306" spans="1:5" ht="30" x14ac:dyDescent="0.25">
      <c r="A306" s="1">
        <v>52497</v>
      </c>
      <c r="B306" s="5" t="s">
        <v>447</v>
      </c>
      <c r="C306" s="3">
        <v>56674</v>
      </c>
      <c r="D306" s="1"/>
      <c r="E306" s="7">
        <f t="shared" si="4"/>
        <v>56674</v>
      </c>
    </row>
    <row r="307" spans="1:5" ht="30" x14ac:dyDescent="0.25">
      <c r="A307" s="1">
        <v>52249</v>
      </c>
      <c r="B307" s="5" t="s">
        <v>448</v>
      </c>
      <c r="C307" s="3">
        <v>54000</v>
      </c>
      <c r="D307" s="1"/>
      <c r="E307" s="7">
        <f t="shared" si="4"/>
        <v>54000</v>
      </c>
    </row>
    <row r="308" spans="1:5" ht="30" x14ac:dyDescent="0.25">
      <c r="A308" s="1">
        <v>524862</v>
      </c>
      <c r="B308" s="5" t="s">
        <v>449</v>
      </c>
      <c r="C308" s="3">
        <v>9361.01</v>
      </c>
      <c r="D308" s="1"/>
      <c r="E308" s="7">
        <f t="shared" si="4"/>
        <v>9361.01</v>
      </c>
    </row>
    <row r="309" spans="1:5" ht="45" x14ac:dyDescent="0.25">
      <c r="A309" s="1">
        <v>524873</v>
      </c>
      <c r="B309" s="5" t="s">
        <v>450</v>
      </c>
      <c r="C309" s="3">
        <v>2555.52</v>
      </c>
      <c r="D309" s="1"/>
      <c r="E309" s="7">
        <f t="shared" si="4"/>
        <v>2555.52</v>
      </c>
    </row>
    <row r="310" spans="1:5" ht="45" x14ac:dyDescent="0.25">
      <c r="A310" s="1">
        <v>524876</v>
      </c>
      <c r="B310" s="5" t="s">
        <v>451</v>
      </c>
      <c r="C310" s="3">
        <v>1471.71</v>
      </c>
      <c r="D310" s="1"/>
      <c r="E310" s="7">
        <f t="shared" si="4"/>
        <v>1471.71</v>
      </c>
    </row>
    <row r="311" spans="1:5" ht="45" x14ac:dyDescent="0.25">
      <c r="A311" s="1">
        <v>524874</v>
      </c>
      <c r="B311" s="5" t="s">
        <v>452</v>
      </c>
      <c r="C311" s="3">
        <v>5333.78</v>
      </c>
      <c r="D311" s="1"/>
      <c r="E311" s="7">
        <f t="shared" si="4"/>
        <v>5333.78</v>
      </c>
    </row>
    <row r="312" spans="1:5" x14ac:dyDescent="0.25">
      <c r="A312" s="1">
        <v>52000</v>
      </c>
      <c r="B312" s="5" t="s">
        <v>453</v>
      </c>
      <c r="C312" s="3">
        <v>470175.35</v>
      </c>
      <c r="D312" s="1"/>
      <c r="E312" s="7">
        <f t="shared" si="4"/>
        <v>470175.35</v>
      </c>
    </row>
    <row r="313" spans="1:5" x14ac:dyDescent="0.25">
      <c r="A313" s="1">
        <v>52200</v>
      </c>
      <c r="B313" s="5" t="s">
        <v>454</v>
      </c>
      <c r="C313" s="3">
        <v>470175.35</v>
      </c>
      <c r="D313" s="1"/>
      <c r="E313" s="7">
        <f t="shared" si="4"/>
        <v>470175.35</v>
      </c>
    </row>
    <row r="314" spans="1:5" ht="30" x14ac:dyDescent="0.25">
      <c r="A314" s="1">
        <v>52345</v>
      </c>
      <c r="B314" s="5" t="s">
        <v>455</v>
      </c>
      <c r="C314" s="3">
        <v>469142.33</v>
      </c>
      <c r="D314" s="1"/>
      <c r="E314" s="7">
        <f t="shared" si="4"/>
        <v>469142.33</v>
      </c>
    </row>
    <row r="315" spans="1:5" ht="30" x14ac:dyDescent="0.25">
      <c r="A315" s="1">
        <v>52350</v>
      </c>
      <c r="B315" s="5" t="s">
        <v>456</v>
      </c>
      <c r="C315" s="3">
        <v>8285.77</v>
      </c>
      <c r="D315" s="1"/>
      <c r="E315" s="7">
        <f t="shared" si="4"/>
        <v>8285.77</v>
      </c>
    </row>
    <row r="316" spans="1:5" ht="30" x14ac:dyDescent="0.25">
      <c r="A316" s="1">
        <v>52187</v>
      </c>
      <c r="B316" s="5" t="s">
        <v>457</v>
      </c>
      <c r="C316" s="3">
        <v>1135</v>
      </c>
      <c r="D316" s="1"/>
      <c r="E316" s="7">
        <f t="shared" si="4"/>
        <v>1135</v>
      </c>
    </row>
    <row r="317" spans="1:5" ht="45" x14ac:dyDescent="0.25">
      <c r="A317" s="1">
        <v>52259</v>
      </c>
      <c r="B317" s="5" t="s">
        <v>458</v>
      </c>
      <c r="C317" s="3">
        <v>7150.77</v>
      </c>
      <c r="D317" s="1"/>
      <c r="E317" s="7">
        <f t="shared" si="4"/>
        <v>7150.77</v>
      </c>
    </row>
    <row r="318" spans="1:5" ht="30" x14ac:dyDescent="0.25">
      <c r="A318" s="1">
        <v>52119</v>
      </c>
      <c r="B318" s="5" t="s">
        <v>459</v>
      </c>
      <c r="C318" s="3">
        <v>1552</v>
      </c>
      <c r="D318" s="1"/>
      <c r="E318" s="7">
        <f t="shared" si="4"/>
        <v>1552</v>
      </c>
    </row>
    <row r="319" spans="1:5" ht="30" x14ac:dyDescent="0.25">
      <c r="A319" s="1">
        <v>52139</v>
      </c>
      <c r="B319" s="5" t="s">
        <v>460</v>
      </c>
      <c r="C319" s="3">
        <v>2684.5</v>
      </c>
      <c r="D319" s="1"/>
      <c r="E319" s="7">
        <f t="shared" si="4"/>
        <v>2684.5</v>
      </c>
    </row>
    <row r="320" spans="1:5" ht="30" x14ac:dyDescent="0.25">
      <c r="A320" s="1">
        <v>52162</v>
      </c>
      <c r="B320" s="5" t="s">
        <v>461</v>
      </c>
      <c r="C320" s="3">
        <v>2416</v>
      </c>
      <c r="D320" s="1"/>
      <c r="E320" s="7">
        <f t="shared" si="4"/>
        <v>2416</v>
      </c>
    </row>
    <row r="321" spans="1:5" ht="30" x14ac:dyDescent="0.25">
      <c r="A321" s="1">
        <v>52112</v>
      </c>
      <c r="B321" s="5" t="s">
        <v>462</v>
      </c>
      <c r="C321" s="1">
        <v>498.27</v>
      </c>
      <c r="D321" s="1"/>
      <c r="E321" s="7">
        <f t="shared" si="4"/>
        <v>498.27</v>
      </c>
    </row>
    <row r="322" spans="1:5" ht="30" x14ac:dyDescent="0.25">
      <c r="A322" s="1">
        <v>52152</v>
      </c>
      <c r="B322" s="5" t="s">
        <v>463</v>
      </c>
      <c r="C322" s="3">
        <v>9343.0400000000009</v>
      </c>
      <c r="D322" s="1"/>
      <c r="E322" s="7">
        <f t="shared" si="4"/>
        <v>9343.0400000000009</v>
      </c>
    </row>
    <row r="323" spans="1:5" ht="30" x14ac:dyDescent="0.25">
      <c r="A323" s="1">
        <v>52154</v>
      </c>
      <c r="B323" s="5" t="s">
        <v>464</v>
      </c>
      <c r="C323" s="3">
        <v>2217.6</v>
      </c>
      <c r="D323" s="1"/>
      <c r="E323" s="7">
        <f t="shared" ref="E323:E381" si="5">+C323-D323</f>
        <v>2217.6</v>
      </c>
    </row>
    <row r="324" spans="1:5" ht="30" x14ac:dyDescent="0.25">
      <c r="A324" s="1">
        <v>52155</v>
      </c>
      <c r="B324" s="5" t="s">
        <v>465</v>
      </c>
      <c r="C324" s="3">
        <v>1500</v>
      </c>
      <c r="D324" s="1"/>
      <c r="E324" s="7">
        <f t="shared" si="5"/>
        <v>1500</v>
      </c>
    </row>
    <row r="325" spans="1:5" ht="30" x14ac:dyDescent="0.25">
      <c r="A325" s="1">
        <v>52153</v>
      </c>
      <c r="B325" s="5" t="s">
        <v>466</v>
      </c>
      <c r="C325" s="3">
        <v>5625.44</v>
      </c>
      <c r="D325" s="1"/>
      <c r="E325" s="7">
        <f t="shared" si="5"/>
        <v>5625.44</v>
      </c>
    </row>
    <row r="326" spans="1:5" x14ac:dyDescent="0.25">
      <c r="A326" s="1">
        <v>52349</v>
      </c>
      <c r="B326" s="5" t="s">
        <v>467</v>
      </c>
      <c r="C326" s="3">
        <v>127113</v>
      </c>
      <c r="D326" s="1"/>
      <c r="E326" s="7">
        <f t="shared" si="5"/>
        <v>127113</v>
      </c>
    </row>
    <row r="327" spans="1:5" ht="30" x14ac:dyDescent="0.25">
      <c r="A327" s="1">
        <v>52464</v>
      </c>
      <c r="B327" s="5" t="s">
        <v>468</v>
      </c>
      <c r="C327" s="3">
        <v>16770</v>
      </c>
      <c r="D327" s="1"/>
      <c r="E327" s="7">
        <f t="shared" si="5"/>
        <v>16770</v>
      </c>
    </row>
    <row r="328" spans="1:5" ht="30" x14ac:dyDescent="0.25">
      <c r="A328" s="1">
        <v>52146</v>
      </c>
      <c r="B328" s="5" t="s">
        <v>469</v>
      </c>
      <c r="C328" s="3">
        <v>15570</v>
      </c>
      <c r="D328" s="1"/>
      <c r="E328" s="7">
        <f t="shared" si="5"/>
        <v>15570</v>
      </c>
    </row>
    <row r="329" spans="1:5" ht="30" x14ac:dyDescent="0.25">
      <c r="A329" s="1">
        <v>52467</v>
      </c>
      <c r="B329" s="5" t="s">
        <v>470</v>
      </c>
      <c r="C329" s="3">
        <v>1200</v>
      </c>
      <c r="D329" s="1"/>
      <c r="E329" s="7">
        <f t="shared" si="5"/>
        <v>1200</v>
      </c>
    </row>
    <row r="330" spans="1:5" ht="30" x14ac:dyDescent="0.25">
      <c r="A330" s="1">
        <v>52468</v>
      </c>
      <c r="B330" s="5" t="s">
        <v>471</v>
      </c>
      <c r="C330" s="3">
        <v>46235</v>
      </c>
      <c r="D330" s="1"/>
      <c r="E330" s="7">
        <f t="shared" si="5"/>
        <v>46235</v>
      </c>
    </row>
    <row r="331" spans="1:5" ht="30" x14ac:dyDescent="0.25">
      <c r="A331" s="1">
        <v>52168</v>
      </c>
      <c r="B331" s="5" t="s">
        <v>472</v>
      </c>
      <c r="C331" s="3">
        <v>2785</v>
      </c>
      <c r="D331" s="1"/>
      <c r="E331" s="7">
        <f t="shared" si="5"/>
        <v>2785</v>
      </c>
    </row>
    <row r="332" spans="1:5" x14ac:dyDescent="0.25">
      <c r="A332" s="1">
        <v>52147</v>
      </c>
      <c r="B332" s="5" t="s">
        <v>473</v>
      </c>
      <c r="C332" s="3">
        <v>4050</v>
      </c>
      <c r="D332" s="1"/>
      <c r="E332" s="7">
        <f t="shared" si="5"/>
        <v>4050</v>
      </c>
    </row>
    <row r="333" spans="1:5" ht="30" x14ac:dyDescent="0.25">
      <c r="A333" s="1">
        <v>52150</v>
      </c>
      <c r="B333" s="5" t="s">
        <v>474</v>
      </c>
      <c r="C333" s="3">
        <v>4900</v>
      </c>
      <c r="D333" s="1"/>
      <c r="E333" s="7">
        <f t="shared" si="5"/>
        <v>4900</v>
      </c>
    </row>
    <row r="334" spans="1:5" x14ac:dyDescent="0.25">
      <c r="A334" s="1">
        <v>52466</v>
      </c>
      <c r="B334" s="5" t="s">
        <v>475</v>
      </c>
      <c r="C334" s="3">
        <v>2500</v>
      </c>
      <c r="D334" s="1"/>
      <c r="E334" s="7">
        <f t="shared" si="5"/>
        <v>2500</v>
      </c>
    </row>
    <row r="335" spans="1:5" x14ac:dyDescent="0.25">
      <c r="A335" s="1">
        <v>52109</v>
      </c>
      <c r="B335" s="5" t="s">
        <v>476</v>
      </c>
      <c r="C335" s="3">
        <v>30000</v>
      </c>
      <c r="D335" s="1"/>
      <c r="E335" s="7">
        <f t="shared" si="5"/>
        <v>30000</v>
      </c>
    </row>
    <row r="336" spans="1:5" ht="30" x14ac:dyDescent="0.25">
      <c r="A336" s="1">
        <v>52167</v>
      </c>
      <c r="B336" s="5" t="s">
        <v>477</v>
      </c>
      <c r="C336" s="3">
        <v>2000</v>
      </c>
      <c r="D336" s="1"/>
      <c r="E336" s="7">
        <f t="shared" si="5"/>
        <v>2000</v>
      </c>
    </row>
    <row r="337" spans="1:5" x14ac:dyDescent="0.25">
      <c r="A337" s="1">
        <v>52128</v>
      </c>
      <c r="B337" s="5" t="s">
        <v>478</v>
      </c>
      <c r="C337" s="3">
        <v>64108</v>
      </c>
      <c r="D337" s="1"/>
      <c r="E337" s="7">
        <f t="shared" si="5"/>
        <v>64108</v>
      </c>
    </row>
    <row r="338" spans="1:5" ht="30" x14ac:dyDescent="0.25">
      <c r="A338" s="1">
        <v>52130</v>
      </c>
      <c r="B338" s="5" t="s">
        <v>479</v>
      </c>
      <c r="C338" s="1">
        <v>315</v>
      </c>
      <c r="D338" s="1"/>
      <c r="E338" s="7">
        <f t="shared" si="5"/>
        <v>315</v>
      </c>
    </row>
    <row r="339" spans="1:5" ht="30" x14ac:dyDescent="0.25">
      <c r="A339" s="1">
        <v>52132</v>
      </c>
      <c r="B339" s="5" t="s">
        <v>480</v>
      </c>
      <c r="C339" s="3">
        <v>6114</v>
      </c>
      <c r="D339" s="1"/>
      <c r="E339" s="7">
        <f t="shared" si="5"/>
        <v>6114</v>
      </c>
    </row>
    <row r="340" spans="1:5" ht="30" x14ac:dyDescent="0.25">
      <c r="A340" s="1">
        <v>52129</v>
      </c>
      <c r="B340" s="5" t="s">
        <v>481</v>
      </c>
      <c r="C340" s="1">
        <v>20</v>
      </c>
      <c r="D340" s="1"/>
      <c r="E340" s="7">
        <f t="shared" si="5"/>
        <v>20</v>
      </c>
    </row>
    <row r="341" spans="1:5" ht="30" x14ac:dyDescent="0.25">
      <c r="A341" s="1">
        <v>52414</v>
      </c>
      <c r="B341" s="5" t="s">
        <v>482</v>
      </c>
      <c r="C341" s="3">
        <v>57659</v>
      </c>
      <c r="D341" s="1"/>
      <c r="E341" s="7">
        <f t="shared" si="5"/>
        <v>57659</v>
      </c>
    </row>
    <row r="342" spans="1:5" ht="30" x14ac:dyDescent="0.25">
      <c r="A342" s="1">
        <v>52352</v>
      </c>
      <c r="B342" s="5" t="s">
        <v>483</v>
      </c>
      <c r="C342" s="3">
        <v>45467.43</v>
      </c>
      <c r="D342" s="1"/>
      <c r="E342" s="7">
        <f t="shared" si="5"/>
        <v>45467.43</v>
      </c>
    </row>
    <row r="343" spans="1:5" ht="30" x14ac:dyDescent="0.25">
      <c r="A343" s="1">
        <v>52290</v>
      </c>
      <c r="B343" s="5" t="s">
        <v>484</v>
      </c>
      <c r="C343" s="3">
        <v>32595</v>
      </c>
      <c r="D343" s="1"/>
      <c r="E343" s="7">
        <f t="shared" si="5"/>
        <v>32595</v>
      </c>
    </row>
    <row r="344" spans="1:5" ht="30" x14ac:dyDescent="0.25">
      <c r="A344" s="1">
        <v>52182</v>
      </c>
      <c r="B344" s="5" t="s">
        <v>485</v>
      </c>
      <c r="C344" s="3">
        <v>1000</v>
      </c>
      <c r="D344" s="1"/>
      <c r="E344" s="7">
        <f t="shared" si="5"/>
        <v>1000</v>
      </c>
    </row>
    <row r="345" spans="1:5" ht="30" x14ac:dyDescent="0.25">
      <c r="A345" s="1">
        <v>52145</v>
      </c>
      <c r="B345" s="5" t="s">
        <v>486</v>
      </c>
      <c r="C345" s="3">
        <v>11568.43</v>
      </c>
      <c r="D345" s="1"/>
      <c r="E345" s="7">
        <f t="shared" si="5"/>
        <v>11568.43</v>
      </c>
    </row>
    <row r="346" spans="1:5" ht="30" x14ac:dyDescent="0.25">
      <c r="A346" s="1">
        <v>52143</v>
      </c>
      <c r="B346" s="5" t="s">
        <v>487</v>
      </c>
      <c r="C346" s="1">
        <v>304</v>
      </c>
      <c r="D346" s="1"/>
      <c r="E346" s="7">
        <f t="shared" si="5"/>
        <v>304</v>
      </c>
    </row>
    <row r="347" spans="1:5" ht="30" x14ac:dyDescent="0.25">
      <c r="A347" s="1">
        <v>52356</v>
      </c>
      <c r="B347" s="5" t="s">
        <v>488</v>
      </c>
      <c r="C347" s="3">
        <v>1251.23</v>
      </c>
      <c r="D347" s="1"/>
      <c r="E347" s="7">
        <f t="shared" si="5"/>
        <v>1251.23</v>
      </c>
    </row>
    <row r="348" spans="1:5" ht="30" x14ac:dyDescent="0.25">
      <c r="A348" s="1">
        <v>52106</v>
      </c>
      <c r="B348" s="5" t="s">
        <v>489</v>
      </c>
      <c r="C348" s="3">
        <v>1251.23</v>
      </c>
      <c r="D348" s="1"/>
      <c r="E348" s="7">
        <f t="shared" si="5"/>
        <v>1251.23</v>
      </c>
    </row>
    <row r="349" spans="1:5" ht="30" x14ac:dyDescent="0.25">
      <c r="A349" s="1">
        <v>52346</v>
      </c>
      <c r="B349" s="5" t="s">
        <v>490</v>
      </c>
      <c r="C349" s="3">
        <v>73444</v>
      </c>
      <c r="D349" s="1"/>
      <c r="E349" s="7">
        <f t="shared" si="5"/>
        <v>73444</v>
      </c>
    </row>
    <row r="350" spans="1:5" ht="30" x14ac:dyDescent="0.25">
      <c r="A350" s="1">
        <v>52212</v>
      </c>
      <c r="B350" s="5" t="s">
        <v>491</v>
      </c>
      <c r="C350" s="3">
        <v>18000</v>
      </c>
      <c r="D350" s="1"/>
      <c r="E350" s="7">
        <f t="shared" si="5"/>
        <v>18000</v>
      </c>
    </row>
    <row r="351" spans="1:5" ht="30" x14ac:dyDescent="0.25">
      <c r="A351" s="1">
        <v>52314</v>
      </c>
      <c r="B351" s="5" t="s">
        <v>492</v>
      </c>
      <c r="C351" s="3">
        <v>53644</v>
      </c>
      <c r="D351" s="1"/>
      <c r="E351" s="7">
        <f t="shared" si="5"/>
        <v>53644</v>
      </c>
    </row>
    <row r="352" spans="1:5" ht="30" x14ac:dyDescent="0.25">
      <c r="A352" s="1">
        <v>52108</v>
      </c>
      <c r="B352" s="5" t="s">
        <v>493</v>
      </c>
      <c r="C352" s="3">
        <v>24824</v>
      </c>
      <c r="D352" s="1"/>
      <c r="E352" s="7">
        <f t="shared" si="5"/>
        <v>24824</v>
      </c>
    </row>
    <row r="353" spans="1:5" ht="30" x14ac:dyDescent="0.25">
      <c r="A353" s="1">
        <v>52296</v>
      </c>
      <c r="B353" s="5" t="s">
        <v>494</v>
      </c>
      <c r="C353" s="3">
        <v>28820</v>
      </c>
      <c r="D353" s="1"/>
      <c r="E353" s="7">
        <f t="shared" si="5"/>
        <v>28820</v>
      </c>
    </row>
    <row r="354" spans="1:5" ht="30" x14ac:dyDescent="0.25">
      <c r="A354" s="1">
        <v>52507</v>
      </c>
      <c r="B354" s="5" t="s">
        <v>495</v>
      </c>
      <c r="C354" s="3">
        <v>1800</v>
      </c>
      <c r="D354" s="1"/>
      <c r="E354" s="7">
        <f t="shared" si="5"/>
        <v>1800</v>
      </c>
    </row>
    <row r="355" spans="1:5" ht="45" x14ac:dyDescent="0.25">
      <c r="A355" s="1">
        <v>52151</v>
      </c>
      <c r="B355" s="5" t="s">
        <v>496</v>
      </c>
      <c r="C355" s="3">
        <v>1800</v>
      </c>
      <c r="D355" s="1"/>
      <c r="E355" s="7">
        <f t="shared" si="5"/>
        <v>1800</v>
      </c>
    </row>
    <row r="356" spans="1:5" ht="30" x14ac:dyDescent="0.25">
      <c r="A356" s="1">
        <v>52347</v>
      </c>
      <c r="B356" s="5" t="s">
        <v>497</v>
      </c>
      <c r="C356" s="3">
        <v>184379.5</v>
      </c>
      <c r="D356" s="1"/>
      <c r="E356" s="7">
        <f t="shared" si="5"/>
        <v>184379.5</v>
      </c>
    </row>
    <row r="357" spans="1:5" ht="30" x14ac:dyDescent="0.25">
      <c r="A357" s="1">
        <v>52348</v>
      </c>
      <c r="B357" s="5" t="s">
        <v>498</v>
      </c>
      <c r="C357" s="1">
        <v>550</v>
      </c>
      <c r="D357" s="1"/>
      <c r="E357" s="7">
        <f t="shared" si="5"/>
        <v>550</v>
      </c>
    </row>
    <row r="358" spans="1:5" ht="30" x14ac:dyDescent="0.25">
      <c r="A358" s="1">
        <v>52198</v>
      </c>
      <c r="B358" s="5" t="s">
        <v>499</v>
      </c>
      <c r="C358" s="1">
        <v>550</v>
      </c>
      <c r="D358" s="1"/>
      <c r="E358" s="7">
        <f t="shared" si="5"/>
        <v>550</v>
      </c>
    </row>
    <row r="359" spans="1:5" ht="30" x14ac:dyDescent="0.25">
      <c r="A359" s="1">
        <v>52189</v>
      </c>
      <c r="B359" s="5" t="s">
        <v>500</v>
      </c>
      <c r="C359" s="3">
        <v>1752.5</v>
      </c>
      <c r="D359" s="1"/>
      <c r="E359" s="7">
        <f t="shared" si="5"/>
        <v>1752.5</v>
      </c>
    </row>
    <row r="360" spans="1:5" x14ac:dyDescent="0.25">
      <c r="A360" s="1">
        <v>52135</v>
      </c>
      <c r="B360" s="5" t="s">
        <v>501</v>
      </c>
      <c r="C360" s="3">
        <v>182077</v>
      </c>
      <c r="D360" s="1"/>
      <c r="E360" s="7">
        <f t="shared" si="5"/>
        <v>182077</v>
      </c>
    </row>
    <row r="361" spans="1:5" ht="30" x14ac:dyDescent="0.25">
      <c r="A361" s="1">
        <v>52373</v>
      </c>
      <c r="B361" s="5" t="s">
        <v>502</v>
      </c>
      <c r="C361" s="3">
        <v>38077</v>
      </c>
      <c r="D361" s="1"/>
      <c r="E361" s="7">
        <f t="shared" si="5"/>
        <v>38077</v>
      </c>
    </row>
    <row r="362" spans="1:5" ht="30" x14ac:dyDescent="0.25">
      <c r="A362" s="1">
        <v>52142</v>
      </c>
      <c r="B362" s="5" t="s">
        <v>503</v>
      </c>
      <c r="C362" s="3">
        <v>38077</v>
      </c>
      <c r="D362" s="1"/>
      <c r="E362" s="7">
        <f t="shared" si="5"/>
        <v>38077</v>
      </c>
    </row>
    <row r="363" spans="1:5" ht="30" x14ac:dyDescent="0.25">
      <c r="A363" s="1">
        <v>52141</v>
      </c>
      <c r="B363" s="5" t="s">
        <v>504</v>
      </c>
      <c r="C363" s="3">
        <v>144000</v>
      </c>
      <c r="D363" s="1"/>
      <c r="E363" s="7">
        <f t="shared" si="5"/>
        <v>144000</v>
      </c>
    </row>
    <row r="364" spans="1:5" x14ac:dyDescent="0.25">
      <c r="A364" s="1">
        <v>52351</v>
      </c>
      <c r="B364" s="5" t="s">
        <v>505</v>
      </c>
      <c r="C364" s="3">
        <v>19858.36</v>
      </c>
      <c r="D364" s="1"/>
      <c r="E364" s="7">
        <f t="shared" si="5"/>
        <v>19858.36</v>
      </c>
    </row>
    <row r="365" spans="1:5" x14ac:dyDescent="0.25">
      <c r="A365" s="1">
        <v>52110</v>
      </c>
      <c r="B365" s="5" t="s">
        <v>506</v>
      </c>
      <c r="C365" s="1">
        <v>35.24</v>
      </c>
      <c r="D365" s="1"/>
      <c r="E365" s="7">
        <f t="shared" si="5"/>
        <v>35.24</v>
      </c>
    </row>
    <row r="366" spans="1:5" ht="30" x14ac:dyDescent="0.25">
      <c r="A366" s="1">
        <v>52118</v>
      </c>
      <c r="B366" s="5" t="s">
        <v>507</v>
      </c>
      <c r="C366" s="3">
        <v>10546.31</v>
      </c>
      <c r="D366" s="1"/>
      <c r="E366" s="7">
        <f t="shared" si="5"/>
        <v>10546.31</v>
      </c>
    </row>
    <row r="367" spans="1:5" ht="30" x14ac:dyDescent="0.25">
      <c r="A367" s="1">
        <v>52120</v>
      </c>
      <c r="B367" s="5" t="s">
        <v>508</v>
      </c>
      <c r="C367" s="3">
        <v>10546.31</v>
      </c>
      <c r="D367" s="1"/>
      <c r="E367" s="7">
        <f t="shared" si="5"/>
        <v>10546.31</v>
      </c>
    </row>
    <row r="368" spans="1:5" ht="45" x14ac:dyDescent="0.25">
      <c r="A368" s="1">
        <v>52195</v>
      </c>
      <c r="B368" s="5" t="s">
        <v>509</v>
      </c>
      <c r="C368" s="1">
        <v>66.67</v>
      </c>
      <c r="D368" s="1"/>
      <c r="E368" s="7">
        <f t="shared" si="5"/>
        <v>66.67</v>
      </c>
    </row>
    <row r="369" spans="1:5" ht="45" x14ac:dyDescent="0.25">
      <c r="A369" s="1">
        <v>52197</v>
      </c>
      <c r="B369" s="5" t="s">
        <v>510</v>
      </c>
      <c r="C369" s="3">
        <v>10479.64</v>
      </c>
      <c r="D369" s="1"/>
      <c r="E369" s="7">
        <f t="shared" si="5"/>
        <v>10479.64</v>
      </c>
    </row>
    <row r="370" spans="1:5" x14ac:dyDescent="0.25">
      <c r="A370" s="1">
        <v>52166</v>
      </c>
      <c r="B370" s="5" t="s">
        <v>511</v>
      </c>
      <c r="C370" s="1">
        <v>50</v>
      </c>
      <c r="D370" s="1"/>
      <c r="E370" s="7">
        <f t="shared" si="5"/>
        <v>50</v>
      </c>
    </row>
    <row r="371" spans="1:5" ht="30" x14ac:dyDescent="0.25">
      <c r="A371" s="1">
        <v>52105</v>
      </c>
      <c r="B371" s="5" t="s">
        <v>512</v>
      </c>
      <c r="C371" s="1">
        <v>228</v>
      </c>
      <c r="D371" s="1"/>
      <c r="E371" s="7">
        <f t="shared" si="5"/>
        <v>228</v>
      </c>
    </row>
    <row r="372" spans="1:5" ht="30" x14ac:dyDescent="0.25">
      <c r="A372" s="1">
        <v>52427</v>
      </c>
      <c r="B372" s="5" t="s">
        <v>513</v>
      </c>
      <c r="C372" s="3">
        <v>8998.81</v>
      </c>
      <c r="D372" s="1"/>
      <c r="E372" s="7">
        <f t="shared" si="5"/>
        <v>8998.81</v>
      </c>
    </row>
    <row r="373" spans="1:5" ht="30" x14ac:dyDescent="0.25">
      <c r="A373" s="1">
        <v>52449</v>
      </c>
      <c r="B373" s="5" t="s">
        <v>514</v>
      </c>
      <c r="C373" s="3">
        <v>1484</v>
      </c>
      <c r="D373" s="1"/>
      <c r="E373" s="7">
        <f t="shared" si="5"/>
        <v>1484</v>
      </c>
    </row>
    <row r="374" spans="1:5" ht="45" x14ac:dyDescent="0.25">
      <c r="A374" s="1">
        <v>52439</v>
      </c>
      <c r="B374" s="5" t="s">
        <v>515</v>
      </c>
      <c r="C374" s="3">
        <v>1691.05</v>
      </c>
      <c r="D374" s="1"/>
      <c r="E374" s="7">
        <f t="shared" si="5"/>
        <v>1691.05</v>
      </c>
    </row>
    <row r="375" spans="1:5" ht="45" x14ac:dyDescent="0.25">
      <c r="A375" s="1">
        <v>52441</v>
      </c>
      <c r="B375" s="5" t="s">
        <v>516</v>
      </c>
      <c r="C375" s="1">
        <v>695</v>
      </c>
      <c r="D375" s="1"/>
      <c r="E375" s="7">
        <f t="shared" si="5"/>
        <v>695</v>
      </c>
    </row>
    <row r="376" spans="1:5" ht="45" x14ac:dyDescent="0.25">
      <c r="A376" s="1">
        <v>52450</v>
      </c>
      <c r="B376" s="5" t="s">
        <v>517</v>
      </c>
      <c r="C376" s="3">
        <v>5128.76</v>
      </c>
      <c r="D376" s="1"/>
      <c r="E376" s="7">
        <f t="shared" si="5"/>
        <v>5128.76</v>
      </c>
    </row>
    <row r="377" spans="1:5" x14ac:dyDescent="0.25">
      <c r="A377" s="1">
        <v>52354</v>
      </c>
      <c r="B377" s="5" t="s">
        <v>518</v>
      </c>
      <c r="C377" s="1">
        <v>983.05</v>
      </c>
      <c r="D377" s="1"/>
      <c r="E377" s="7">
        <f t="shared" si="5"/>
        <v>983.05</v>
      </c>
    </row>
    <row r="378" spans="1:5" x14ac:dyDescent="0.25">
      <c r="A378" s="1">
        <v>52111</v>
      </c>
      <c r="B378" s="5" t="s">
        <v>519</v>
      </c>
      <c r="C378" s="1">
        <v>983.05</v>
      </c>
      <c r="D378" s="1"/>
      <c r="E378" s="7">
        <f t="shared" si="5"/>
        <v>983.05</v>
      </c>
    </row>
    <row r="379" spans="1:5" ht="30" x14ac:dyDescent="0.25">
      <c r="A379" s="1" t="s">
        <v>520</v>
      </c>
      <c r="B379" s="5" t="s">
        <v>521</v>
      </c>
      <c r="C379" s="1">
        <v>49.97</v>
      </c>
      <c r="D379" s="1"/>
      <c r="E379" s="7">
        <f t="shared" si="5"/>
        <v>49.97</v>
      </c>
    </row>
    <row r="380" spans="1:5" x14ac:dyDescent="0.25">
      <c r="A380" s="1"/>
      <c r="B380" s="5" t="s">
        <v>522</v>
      </c>
      <c r="C380" s="3">
        <v>1270</v>
      </c>
      <c r="D380" s="1"/>
      <c r="E380" s="7">
        <f t="shared" si="5"/>
        <v>1270</v>
      </c>
    </row>
    <row r="381" spans="1:5" ht="30" x14ac:dyDescent="0.25">
      <c r="A381" s="1"/>
      <c r="B381" s="5" t="s">
        <v>523</v>
      </c>
      <c r="C381" s="3">
        <v>1270</v>
      </c>
      <c r="D381" s="1"/>
      <c r="E381" s="7">
        <f t="shared" si="5"/>
        <v>1270</v>
      </c>
    </row>
    <row r="382" spans="1:5" x14ac:dyDescent="0.25">
      <c r="C382" s="7">
        <f>SUM(C2:C381)</f>
        <v>35011429.560000002</v>
      </c>
      <c r="D382" s="7">
        <f>SUM(D2:D381)</f>
        <v>27910608.380000003</v>
      </c>
      <c r="E382" s="7">
        <f>SUM(E2:E381)</f>
        <v>7100821.1799999969</v>
      </c>
    </row>
  </sheetData>
  <autoFilter ref="A1:D38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2"/>
  <sheetViews>
    <sheetView tabSelected="1" workbookViewId="0">
      <selection activeCell="C1" sqref="C1"/>
    </sheetView>
  </sheetViews>
  <sheetFormatPr defaultRowHeight="15" x14ac:dyDescent="0.25"/>
  <cols>
    <col min="1" max="1" width="8.42578125" bestFit="1" customWidth="1"/>
    <col min="2" max="2" width="26.85546875" style="6" customWidth="1"/>
    <col min="3" max="4" width="12.7109375" bestFit="1" customWidth="1"/>
    <col min="5" max="5" width="12.42578125" bestFit="1" customWidth="1"/>
  </cols>
  <sheetData>
    <row r="1" spans="1:5" ht="30" x14ac:dyDescent="0.25">
      <c r="A1" s="2" t="s">
        <v>0</v>
      </c>
      <c r="B1" s="4" t="s">
        <v>1</v>
      </c>
      <c r="C1" s="2" t="s">
        <v>2</v>
      </c>
      <c r="D1" s="2" t="s">
        <v>3</v>
      </c>
      <c r="E1" s="2" t="s">
        <v>524</v>
      </c>
    </row>
    <row r="2" spans="1:5" x14ac:dyDescent="0.25">
      <c r="A2" s="1">
        <v>10000</v>
      </c>
      <c r="B2" s="5" t="s">
        <v>4</v>
      </c>
      <c r="C2" s="3">
        <v>2041125.09</v>
      </c>
      <c r="D2" s="1"/>
      <c r="E2" s="7">
        <f>+C2-D2</f>
        <v>2041125.09</v>
      </c>
    </row>
    <row r="3" spans="1:5" x14ac:dyDescent="0.25">
      <c r="A3" s="1">
        <v>11000</v>
      </c>
      <c r="B3" s="5" t="s">
        <v>5</v>
      </c>
      <c r="C3" s="3">
        <v>1928940.51</v>
      </c>
      <c r="D3" s="1"/>
      <c r="E3" s="7">
        <f t="shared" ref="E3:E66" si="0">+C3-D3</f>
        <v>1928940.51</v>
      </c>
    </row>
    <row r="4" spans="1:5" ht="30" x14ac:dyDescent="0.25">
      <c r="A4" s="1">
        <v>11400</v>
      </c>
      <c r="B4" s="5" t="s">
        <v>6</v>
      </c>
      <c r="C4" s="3">
        <v>1437210.22</v>
      </c>
      <c r="D4" s="1"/>
      <c r="E4" s="7">
        <f t="shared" si="0"/>
        <v>1437210.22</v>
      </c>
    </row>
    <row r="5" spans="1:5" x14ac:dyDescent="0.25">
      <c r="A5" s="1" t="s">
        <v>7</v>
      </c>
      <c r="B5" s="5" t="s">
        <v>8</v>
      </c>
      <c r="C5" s="3">
        <v>935102.41</v>
      </c>
      <c r="D5" s="1"/>
      <c r="E5" s="7">
        <f t="shared" si="0"/>
        <v>935102.41</v>
      </c>
    </row>
    <row r="6" spans="1:5" ht="30" x14ac:dyDescent="0.25">
      <c r="A6" s="1" t="s">
        <v>9</v>
      </c>
      <c r="B6" s="5" t="s">
        <v>10</v>
      </c>
      <c r="C6" s="3">
        <v>281715.84999999998</v>
      </c>
      <c r="D6" s="1"/>
      <c r="E6" s="7">
        <f t="shared" si="0"/>
        <v>281715.84999999998</v>
      </c>
    </row>
    <row r="7" spans="1:5" ht="30" x14ac:dyDescent="0.25">
      <c r="A7" s="1" t="s">
        <v>11</v>
      </c>
      <c r="B7" s="5" t="s">
        <v>12</v>
      </c>
      <c r="C7" s="3">
        <v>10365</v>
      </c>
      <c r="D7" s="1"/>
      <c r="E7" s="7">
        <f t="shared" si="0"/>
        <v>10365</v>
      </c>
    </row>
    <row r="8" spans="1:5" ht="30" x14ac:dyDescent="0.25">
      <c r="A8" s="1" t="s">
        <v>13</v>
      </c>
      <c r="B8" s="5" t="s">
        <v>14</v>
      </c>
      <c r="C8" s="1">
        <v>525.15</v>
      </c>
      <c r="D8" s="1"/>
      <c r="E8" s="7">
        <f t="shared" si="0"/>
        <v>525.15</v>
      </c>
    </row>
    <row r="9" spans="1:5" ht="30" x14ac:dyDescent="0.25">
      <c r="A9" s="1" t="s">
        <v>15</v>
      </c>
      <c r="B9" s="5" t="s">
        <v>16</v>
      </c>
      <c r="C9" s="3">
        <v>95639.17</v>
      </c>
      <c r="D9" s="1"/>
      <c r="E9" s="7">
        <f t="shared" si="0"/>
        <v>95639.17</v>
      </c>
    </row>
    <row r="10" spans="1:5" ht="30" x14ac:dyDescent="0.25">
      <c r="A10" s="1" t="s">
        <v>17</v>
      </c>
      <c r="B10" s="5" t="s">
        <v>18</v>
      </c>
      <c r="C10" s="3">
        <v>6500</v>
      </c>
      <c r="D10" s="1"/>
      <c r="E10" s="7">
        <f t="shared" si="0"/>
        <v>6500</v>
      </c>
    </row>
    <row r="11" spans="1:5" ht="30" x14ac:dyDescent="0.25">
      <c r="A11" s="1" t="s">
        <v>19</v>
      </c>
      <c r="B11" s="5" t="s">
        <v>20</v>
      </c>
      <c r="C11" s="3">
        <v>6500</v>
      </c>
      <c r="D11" s="1"/>
      <c r="E11" s="7">
        <f t="shared" si="0"/>
        <v>6500</v>
      </c>
    </row>
    <row r="12" spans="1:5" ht="30" x14ac:dyDescent="0.25">
      <c r="A12" s="1" t="s">
        <v>21</v>
      </c>
      <c r="B12" s="5" t="s">
        <v>22</v>
      </c>
      <c r="C12" s="1"/>
      <c r="D12" s="1">
        <v>0.39</v>
      </c>
      <c r="E12" s="7">
        <f t="shared" si="0"/>
        <v>-0.39</v>
      </c>
    </row>
    <row r="13" spans="1:5" ht="30" x14ac:dyDescent="0.25">
      <c r="A13" s="1" t="s">
        <v>23</v>
      </c>
      <c r="B13" s="5" t="s">
        <v>24</v>
      </c>
      <c r="C13" s="1"/>
      <c r="D13" s="1">
        <v>0.39</v>
      </c>
      <c r="E13" s="7">
        <f t="shared" si="0"/>
        <v>-0.39</v>
      </c>
    </row>
    <row r="14" spans="1:5" ht="30" x14ac:dyDescent="0.25">
      <c r="A14" s="1" t="s">
        <v>25</v>
      </c>
      <c r="B14" s="5" t="s">
        <v>26</v>
      </c>
      <c r="C14" s="3">
        <v>17008.46</v>
      </c>
      <c r="D14" s="1"/>
      <c r="E14" s="7">
        <f t="shared" si="0"/>
        <v>17008.46</v>
      </c>
    </row>
    <row r="15" spans="1:5" ht="45" x14ac:dyDescent="0.25">
      <c r="A15" s="1" t="s">
        <v>27</v>
      </c>
      <c r="B15" s="5" t="s">
        <v>28</v>
      </c>
      <c r="C15" s="3">
        <v>17008.46</v>
      </c>
      <c r="D15" s="1"/>
      <c r="E15" s="7">
        <f t="shared" si="0"/>
        <v>17008.46</v>
      </c>
    </row>
    <row r="16" spans="1:5" ht="30" x14ac:dyDescent="0.25">
      <c r="A16" s="1" t="s">
        <v>29</v>
      </c>
      <c r="B16" s="5" t="s">
        <v>30</v>
      </c>
      <c r="C16" s="3">
        <v>3794.77</v>
      </c>
      <c r="D16" s="1"/>
      <c r="E16" s="7">
        <f t="shared" si="0"/>
        <v>3794.77</v>
      </c>
    </row>
    <row r="17" spans="1:5" ht="30" x14ac:dyDescent="0.25">
      <c r="A17" s="1" t="s">
        <v>31</v>
      </c>
      <c r="B17" s="5" t="s">
        <v>32</v>
      </c>
      <c r="C17" s="3">
        <v>3794.77</v>
      </c>
      <c r="D17" s="1"/>
      <c r="E17" s="7">
        <f t="shared" si="0"/>
        <v>3794.77</v>
      </c>
    </row>
    <row r="18" spans="1:5" ht="45" x14ac:dyDescent="0.25">
      <c r="A18" s="1" t="s">
        <v>33</v>
      </c>
      <c r="B18" s="5" t="s">
        <v>34</v>
      </c>
      <c r="C18" s="3">
        <v>68232.92</v>
      </c>
      <c r="D18" s="1"/>
      <c r="E18" s="7">
        <f t="shared" si="0"/>
        <v>68232.92</v>
      </c>
    </row>
    <row r="19" spans="1:5" ht="45" x14ac:dyDescent="0.25">
      <c r="A19" s="1" t="s">
        <v>35</v>
      </c>
      <c r="B19" s="5" t="s">
        <v>36</v>
      </c>
      <c r="C19" s="3">
        <v>68232.92</v>
      </c>
      <c r="D19" s="1"/>
      <c r="E19" s="7">
        <f t="shared" si="0"/>
        <v>68232.92</v>
      </c>
    </row>
    <row r="20" spans="1:5" ht="30" x14ac:dyDescent="0.25">
      <c r="A20" s="1" t="s">
        <v>37</v>
      </c>
      <c r="B20" s="5" t="s">
        <v>38</v>
      </c>
      <c r="C20" s="3">
        <v>269536.96999999997</v>
      </c>
      <c r="D20" s="1"/>
      <c r="E20" s="7">
        <f t="shared" si="0"/>
        <v>269536.96999999997</v>
      </c>
    </row>
    <row r="21" spans="1:5" ht="30" x14ac:dyDescent="0.25">
      <c r="A21" s="1" t="s">
        <v>39</v>
      </c>
      <c r="B21" s="5" t="s">
        <v>40</v>
      </c>
      <c r="C21" s="3">
        <v>70826.64</v>
      </c>
      <c r="D21" s="1"/>
      <c r="E21" s="7">
        <f t="shared" si="0"/>
        <v>70826.64</v>
      </c>
    </row>
    <row r="22" spans="1:5" ht="30" x14ac:dyDescent="0.25">
      <c r="A22" s="1" t="s">
        <v>41</v>
      </c>
      <c r="B22" s="5" t="s">
        <v>42</v>
      </c>
      <c r="C22" s="3">
        <v>10049.58</v>
      </c>
      <c r="D22" s="1"/>
      <c r="E22" s="7">
        <f t="shared" si="0"/>
        <v>10049.58</v>
      </c>
    </row>
    <row r="23" spans="1:5" ht="30" x14ac:dyDescent="0.25">
      <c r="A23" s="1" t="s">
        <v>43</v>
      </c>
      <c r="B23" s="5" t="s">
        <v>44</v>
      </c>
      <c r="C23" s="3">
        <v>10049.58</v>
      </c>
      <c r="D23" s="1"/>
      <c r="E23" s="7">
        <f t="shared" si="0"/>
        <v>10049.58</v>
      </c>
    </row>
    <row r="24" spans="1:5" ht="45" x14ac:dyDescent="0.25">
      <c r="A24" s="1" t="s">
        <v>45</v>
      </c>
      <c r="B24" s="5" t="s">
        <v>46</v>
      </c>
      <c r="C24" s="1">
        <v>0.13</v>
      </c>
      <c r="D24" s="1"/>
      <c r="E24" s="7">
        <f t="shared" si="0"/>
        <v>0.13</v>
      </c>
    </row>
    <row r="25" spans="1:5" ht="30" x14ac:dyDescent="0.25">
      <c r="A25" s="1" t="s">
        <v>47</v>
      </c>
      <c r="B25" s="5" t="s">
        <v>48</v>
      </c>
      <c r="C25" s="3">
        <v>31781.45</v>
      </c>
      <c r="D25" s="1"/>
      <c r="E25" s="7">
        <f t="shared" si="0"/>
        <v>31781.45</v>
      </c>
    </row>
    <row r="26" spans="1:5" ht="30" x14ac:dyDescent="0.25">
      <c r="A26" s="1" t="s">
        <v>49</v>
      </c>
      <c r="B26" s="5" t="s">
        <v>50</v>
      </c>
      <c r="C26" s="3">
        <v>69126.710000000006</v>
      </c>
      <c r="D26" s="1"/>
      <c r="E26" s="7">
        <f t="shared" si="0"/>
        <v>69126.710000000006</v>
      </c>
    </row>
    <row r="27" spans="1:5" x14ac:dyDescent="0.25">
      <c r="A27" s="1" t="s">
        <v>51</v>
      </c>
      <c r="B27" s="5" t="s">
        <v>52</v>
      </c>
      <c r="C27" s="3"/>
      <c r="D27" s="1"/>
      <c r="E27" s="7">
        <f t="shared" si="0"/>
        <v>0</v>
      </c>
    </row>
    <row r="28" spans="1:5" ht="30" x14ac:dyDescent="0.25">
      <c r="A28" s="1" t="s">
        <v>53</v>
      </c>
      <c r="B28" s="5" t="s">
        <v>54</v>
      </c>
      <c r="C28" s="3">
        <v>83540.56</v>
      </c>
      <c r="D28" s="1"/>
      <c r="E28" s="7">
        <f t="shared" si="0"/>
        <v>83540.56</v>
      </c>
    </row>
    <row r="29" spans="1:5" ht="30" x14ac:dyDescent="0.25">
      <c r="A29" s="1" t="s">
        <v>55</v>
      </c>
      <c r="B29" s="5" t="s">
        <v>56</v>
      </c>
      <c r="C29" s="3">
        <v>285182.68</v>
      </c>
      <c r="D29" s="1"/>
      <c r="E29" s="7">
        <f t="shared" si="0"/>
        <v>285182.68</v>
      </c>
    </row>
    <row r="30" spans="1:5" ht="30" x14ac:dyDescent="0.25">
      <c r="A30" s="1" t="s">
        <v>57</v>
      </c>
      <c r="B30" s="5" t="s">
        <v>58</v>
      </c>
      <c r="C30" s="3">
        <v>40000</v>
      </c>
      <c r="D30" s="1"/>
      <c r="E30" s="7">
        <f t="shared" si="0"/>
        <v>40000</v>
      </c>
    </row>
    <row r="31" spans="1:5" ht="30" x14ac:dyDescent="0.25">
      <c r="A31" s="1" t="s">
        <v>59</v>
      </c>
      <c r="B31" s="5" t="s">
        <v>60</v>
      </c>
      <c r="C31" s="3">
        <v>23693.48</v>
      </c>
      <c r="D31" s="1"/>
      <c r="E31" s="7">
        <f t="shared" si="0"/>
        <v>23693.48</v>
      </c>
    </row>
    <row r="32" spans="1:5" ht="30" x14ac:dyDescent="0.25">
      <c r="A32" s="1" t="s">
        <v>61</v>
      </c>
      <c r="B32" s="5" t="s">
        <v>62</v>
      </c>
      <c r="C32" s="3">
        <v>30529.75</v>
      </c>
      <c r="D32" s="1"/>
      <c r="E32" s="7">
        <f t="shared" si="0"/>
        <v>30529.75</v>
      </c>
    </row>
    <row r="33" spans="1:5" ht="30" x14ac:dyDescent="0.25">
      <c r="A33" s="1" t="s">
        <v>63</v>
      </c>
      <c r="B33" s="5" t="s">
        <v>64</v>
      </c>
      <c r="C33" s="3">
        <v>8897.24</v>
      </c>
      <c r="D33" s="1"/>
      <c r="E33" s="7">
        <f t="shared" si="0"/>
        <v>8897.24</v>
      </c>
    </row>
    <row r="34" spans="1:5" ht="30" x14ac:dyDescent="0.25">
      <c r="A34" s="1" t="s">
        <v>65</v>
      </c>
      <c r="B34" s="5" t="s">
        <v>66</v>
      </c>
      <c r="C34" s="3">
        <v>30264.1</v>
      </c>
      <c r="D34" s="1"/>
      <c r="E34" s="7">
        <f t="shared" si="0"/>
        <v>30264.1</v>
      </c>
    </row>
    <row r="35" spans="1:5" x14ac:dyDescent="0.25">
      <c r="A35" s="1">
        <v>11200</v>
      </c>
      <c r="B35" s="5" t="s">
        <v>67</v>
      </c>
      <c r="C35" s="3"/>
      <c r="D35" s="1"/>
      <c r="E35" s="7">
        <f t="shared" si="0"/>
        <v>0</v>
      </c>
    </row>
    <row r="36" spans="1:5" x14ac:dyDescent="0.25">
      <c r="A36" s="1">
        <v>11202</v>
      </c>
      <c r="B36" s="5" t="s">
        <v>68</v>
      </c>
      <c r="C36" s="3">
        <v>333306.89</v>
      </c>
      <c r="D36" s="1"/>
      <c r="E36" s="7">
        <f t="shared" si="0"/>
        <v>333306.89</v>
      </c>
    </row>
    <row r="37" spans="1:5" x14ac:dyDescent="0.25">
      <c r="A37" s="1">
        <v>11100</v>
      </c>
      <c r="B37" s="5" t="s">
        <v>69</v>
      </c>
      <c r="C37" s="3"/>
      <c r="D37" s="1"/>
      <c r="E37" s="7">
        <f t="shared" si="0"/>
        <v>0</v>
      </c>
    </row>
    <row r="38" spans="1:5" x14ac:dyDescent="0.25">
      <c r="A38" s="1">
        <v>11102</v>
      </c>
      <c r="B38" s="5" t="s">
        <v>70</v>
      </c>
      <c r="C38" s="3">
        <v>93451.4</v>
      </c>
      <c r="D38" s="1"/>
      <c r="E38" s="7">
        <f t="shared" si="0"/>
        <v>93451.4</v>
      </c>
    </row>
    <row r="39" spans="1:5" x14ac:dyDescent="0.25">
      <c r="A39" s="1">
        <v>11900</v>
      </c>
      <c r="B39" s="5" t="s">
        <v>71</v>
      </c>
      <c r="C39" s="3"/>
      <c r="D39" s="1"/>
      <c r="E39" s="7">
        <f t="shared" si="0"/>
        <v>0</v>
      </c>
    </row>
    <row r="40" spans="1:5" x14ac:dyDescent="0.25">
      <c r="A40" s="1">
        <v>11923</v>
      </c>
      <c r="B40" s="5" t="s">
        <v>72</v>
      </c>
      <c r="C40" s="3"/>
      <c r="D40" s="1"/>
      <c r="E40" s="7">
        <f t="shared" si="0"/>
        <v>0</v>
      </c>
    </row>
    <row r="41" spans="1:5" x14ac:dyDescent="0.25">
      <c r="A41" s="1">
        <v>11733</v>
      </c>
      <c r="B41" s="5" t="s">
        <v>73</v>
      </c>
      <c r="C41" s="3">
        <v>64972</v>
      </c>
      <c r="D41" s="1"/>
      <c r="E41" s="7">
        <f t="shared" si="0"/>
        <v>64972</v>
      </c>
    </row>
    <row r="42" spans="1:5" x14ac:dyDescent="0.25">
      <c r="A42" s="1">
        <v>11785</v>
      </c>
      <c r="B42" s="5" t="s">
        <v>74</v>
      </c>
      <c r="C42" s="3">
        <v>5050</v>
      </c>
      <c r="D42" s="1"/>
      <c r="E42" s="7">
        <f t="shared" si="0"/>
        <v>5050</v>
      </c>
    </row>
    <row r="43" spans="1:5" ht="30" x14ac:dyDescent="0.25">
      <c r="A43" s="1">
        <v>11715</v>
      </c>
      <c r="B43" s="5" t="s">
        <v>75</v>
      </c>
      <c r="C43" s="3">
        <v>5000</v>
      </c>
      <c r="D43" s="1"/>
      <c r="E43" s="7">
        <f t="shared" si="0"/>
        <v>5000</v>
      </c>
    </row>
    <row r="44" spans="1:5" ht="30" x14ac:dyDescent="0.25">
      <c r="A44" s="1">
        <v>11701</v>
      </c>
      <c r="B44" s="5" t="s">
        <v>76</v>
      </c>
      <c r="C44" s="3">
        <v>15010</v>
      </c>
      <c r="D44" s="1"/>
      <c r="E44" s="7">
        <f t="shared" si="0"/>
        <v>15010</v>
      </c>
    </row>
    <row r="45" spans="1:5" ht="30" x14ac:dyDescent="0.25">
      <c r="A45" s="1">
        <v>11789</v>
      </c>
      <c r="B45" s="5" t="s">
        <v>77</v>
      </c>
      <c r="C45" s="3">
        <v>5912</v>
      </c>
      <c r="D45" s="1"/>
      <c r="E45" s="7">
        <f t="shared" si="0"/>
        <v>5912</v>
      </c>
    </row>
    <row r="46" spans="1:5" ht="30" x14ac:dyDescent="0.25">
      <c r="A46" s="1">
        <v>11783</v>
      </c>
      <c r="B46" s="5" t="s">
        <v>78</v>
      </c>
      <c r="C46" s="3">
        <v>5912</v>
      </c>
      <c r="D46" s="1"/>
      <c r="E46" s="7">
        <f t="shared" si="0"/>
        <v>5912</v>
      </c>
    </row>
    <row r="47" spans="1:5" ht="30" x14ac:dyDescent="0.25">
      <c r="A47" s="1">
        <v>11735</v>
      </c>
      <c r="B47" s="5" t="s">
        <v>79</v>
      </c>
      <c r="C47" s="3">
        <v>32000</v>
      </c>
      <c r="D47" s="1"/>
      <c r="E47" s="7">
        <f t="shared" si="0"/>
        <v>32000</v>
      </c>
    </row>
    <row r="48" spans="1:5" ht="30" x14ac:dyDescent="0.25">
      <c r="A48" s="1">
        <v>11761</v>
      </c>
      <c r="B48" s="5" t="s">
        <v>80</v>
      </c>
      <c r="C48" s="3">
        <v>2000</v>
      </c>
      <c r="D48" s="1"/>
      <c r="E48" s="7">
        <f t="shared" si="0"/>
        <v>2000</v>
      </c>
    </row>
    <row r="49" spans="1:5" ht="45" x14ac:dyDescent="0.25">
      <c r="A49" s="1">
        <v>11703</v>
      </c>
      <c r="B49" s="5" t="s">
        <v>81</v>
      </c>
      <c r="C49" s="3">
        <v>2000</v>
      </c>
      <c r="D49" s="1"/>
      <c r="E49" s="7">
        <f t="shared" si="0"/>
        <v>2000</v>
      </c>
    </row>
    <row r="50" spans="1:5" x14ac:dyDescent="0.25">
      <c r="A50" s="1">
        <v>12000</v>
      </c>
      <c r="B50" s="5" t="s">
        <v>82</v>
      </c>
      <c r="C50" s="3">
        <v>112184.58</v>
      </c>
      <c r="D50" s="1"/>
      <c r="E50" s="7">
        <f t="shared" si="0"/>
        <v>112184.58</v>
      </c>
    </row>
    <row r="51" spans="1:5" ht="30" x14ac:dyDescent="0.25">
      <c r="A51" s="1">
        <v>12400</v>
      </c>
      <c r="B51" s="5" t="s">
        <v>83</v>
      </c>
      <c r="C51" s="3"/>
      <c r="D51" s="1"/>
      <c r="E51" s="7">
        <f t="shared" si="0"/>
        <v>0</v>
      </c>
    </row>
    <row r="52" spans="1:5" ht="30" x14ac:dyDescent="0.25">
      <c r="A52" s="1">
        <v>12401</v>
      </c>
      <c r="B52" s="5" t="s">
        <v>84</v>
      </c>
      <c r="C52" s="3">
        <v>4865.1000000000004</v>
      </c>
      <c r="D52" s="1"/>
      <c r="E52" s="7">
        <f t="shared" si="0"/>
        <v>4865.1000000000004</v>
      </c>
    </row>
    <row r="53" spans="1:5" ht="30" x14ac:dyDescent="0.25">
      <c r="A53" s="1">
        <v>12100</v>
      </c>
      <c r="B53" s="5" t="s">
        <v>85</v>
      </c>
      <c r="C53" s="1"/>
      <c r="D53" s="1"/>
      <c r="E53" s="7">
        <f t="shared" si="0"/>
        <v>0</v>
      </c>
    </row>
    <row r="54" spans="1:5" ht="30" x14ac:dyDescent="0.25">
      <c r="A54" s="1">
        <v>12101</v>
      </c>
      <c r="B54" s="5" t="s">
        <v>86</v>
      </c>
      <c r="C54" s="1">
        <v>30.48</v>
      </c>
      <c r="D54" s="1"/>
      <c r="E54" s="7">
        <f t="shared" si="0"/>
        <v>30.48</v>
      </c>
    </row>
    <row r="55" spans="1:5" x14ac:dyDescent="0.25">
      <c r="A55" s="1">
        <v>12500</v>
      </c>
      <c r="B55" s="5" t="s">
        <v>87</v>
      </c>
      <c r="C55" s="3"/>
      <c r="D55" s="1"/>
      <c r="E55" s="7">
        <f t="shared" si="0"/>
        <v>0</v>
      </c>
    </row>
    <row r="56" spans="1:5" x14ac:dyDescent="0.25">
      <c r="A56" s="1">
        <v>12501</v>
      </c>
      <c r="B56" s="5" t="s">
        <v>88</v>
      </c>
      <c r="C56" s="3">
        <v>107289</v>
      </c>
      <c r="D56" s="1"/>
      <c r="E56" s="7">
        <f t="shared" si="0"/>
        <v>107289</v>
      </c>
    </row>
    <row r="57" spans="1:5" x14ac:dyDescent="0.25">
      <c r="A57" s="1">
        <v>20000</v>
      </c>
      <c r="B57" s="5" t="s">
        <v>89</v>
      </c>
      <c r="C57" s="1"/>
      <c r="D57" s="3">
        <v>2161927.34</v>
      </c>
      <c r="E57" s="7">
        <f t="shared" si="0"/>
        <v>-2161927.34</v>
      </c>
    </row>
    <row r="58" spans="1:5" x14ac:dyDescent="0.25">
      <c r="A58" s="1">
        <v>21000</v>
      </c>
      <c r="B58" s="5" t="s">
        <v>90</v>
      </c>
      <c r="C58" s="1"/>
      <c r="D58" s="3">
        <v>2020417.34</v>
      </c>
      <c r="E58" s="7">
        <f t="shared" si="0"/>
        <v>-2020417.34</v>
      </c>
    </row>
    <row r="59" spans="1:5" x14ac:dyDescent="0.25">
      <c r="A59" s="1">
        <v>21100</v>
      </c>
      <c r="B59" s="5" t="s">
        <v>91</v>
      </c>
      <c r="C59" s="1"/>
      <c r="D59" s="3">
        <v>1841041.84</v>
      </c>
      <c r="E59" s="7">
        <f t="shared" si="0"/>
        <v>-1841041.84</v>
      </c>
    </row>
    <row r="60" spans="1:5" x14ac:dyDescent="0.25">
      <c r="A60" s="1">
        <v>21102</v>
      </c>
      <c r="B60" s="5" t="s">
        <v>92</v>
      </c>
      <c r="C60" s="1"/>
      <c r="D60" s="3"/>
      <c r="E60" s="7">
        <f t="shared" si="0"/>
        <v>0</v>
      </c>
    </row>
    <row r="61" spans="1:5" ht="30" x14ac:dyDescent="0.25">
      <c r="A61" s="1">
        <v>21131</v>
      </c>
      <c r="B61" s="5" t="s">
        <v>93</v>
      </c>
      <c r="C61" s="1"/>
      <c r="D61" s="3">
        <v>2918.9</v>
      </c>
      <c r="E61" s="7">
        <f t="shared" si="0"/>
        <v>-2918.9</v>
      </c>
    </row>
    <row r="62" spans="1:5" ht="30" x14ac:dyDescent="0.25">
      <c r="A62" s="1">
        <v>21133</v>
      </c>
      <c r="B62" s="5" t="s">
        <v>94</v>
      </c>
      <c r="C62" s="1"/>
      <c r="D62" s="3">
        <v>299058.18</v>
      </c>
      <c r="E62" s="7">
        <f t="shared" si="0"/>
        <v>-299058.18</v>
      </c>
    </row>
    <row r="63" spans="1:5" ht="30" x14ac:dyDescent="0.25">
      <c r="A63" s="1">
        <v>21135</v>
      </c>
      <c r="B63" s="5" t="s">
        <v>95</v>
      </c>
      <c r="C63" s="1"/>
      <c r="D63" s="3">
        <v>24898.76</v>
      </c>
      <c r="E63" s="7">
        <f t="shared" si="0"/>
        <v>-24898.76</v>
      </c>
    </row>
    <row r="64" spans="1:5" ht="30" x14ac:dyDescent="0.25">
      <c r="A64" s="1">
        <v>21136</v>
      </c>
      <c r="B64" s="5" t="s">
        <v>96</v>
      </c>
      <c r="C64" s="1"/>
      <c r="D64" s="3">
        <v>59640.51</v>
      </c>
      <c r="E64" s="7">
        <f t="shared" si="0"/>
        <v>-59640.51</v>
      </c>
    </row>
    <row r="65" spans="1:5" ht="30" x14ac:dyDescent="0.25">
      <c r="A65" s="1">
        <v>21138</v>
      </c>
      <c r="B65" s="5" t="s">
        <v>97</v>
      </c>
      <c r="C65" s="1"/>
      <c r="D65" s="3">
        <v>45705.53</v>
      </c>
      <c r="E65" s="7">
        <f t="shared" si="0"/>
        <v>-45705.53</v>
      </c>
    </row>
    <row r="66" spans="1:5" ht="30" x14ac:dyDescent="0.25">
      <c r="A66" s="1">
        <v>21139</v>
      </c>
      <c r="B66" s="5" t="s">
        <v>98</v>
      </c>
      <c r="C66" s="1"/>
      <c r="D66" s="3">
        <v>527957.71</v>
      </c>
      <c r="E66" s="7">
        <f t="shared" si="0"/>
        <v>-527957.71</v>
      </c>
    </row>
    <row r="67" spans="1:5" ht="30" x14ac:dyDescent="0.25">
      <c r="A67" s="1">
        <v>21140</v>
      </c>
      <c r="B67" s="5" t="s">
        <v>99</v>
      </c>
      <c r="C67" s="1"/>
      <c r="D67" s="3">
        <v>155600</v>
      </c>
      <c r="E67" s="7">
        <f t="shared" ref="E67:E130" si="1">+C67-D67</f>
        <v>-155600</v>
      </c>
    </row>
    <row r="68" spans="1:5" x14ac:dyDescent="0.25">
      <c r="A68" s="1">
        <v>21101</v>
      </c>
      <c r="B68" s="5" t="s">
        <v>100</v>
      </c>
      <c r="C68" s="1"/>
      <c r="D68" s="3">
        <v>725262.25</v>
      </c>
      <c r="E68" s="7">
        <f t="shared" si="1"/>
        <v>-725262.25</v>
      </c>
    </row>
    <row r="69" spans="1:5" x14ac:dyDescent="0.25">
      <c r="A69" s="1" t="s">
        <v>101</v>
      </c>
      <c r="B69" s="5" t="s">
        <v>102</v>
      </c>
      <c r="C69" s="1"/>
      <c r="D69" s="3">
        <v>625379.25</v>
      </c>
      <c r="E69" s="7">
        <f t="shared" si="1"/>
        <v>-625379.25</v>
      </c>
    </row>
    <row r="70" spans="1:5" x14ac:dyDescent="0.25">
      <c r="A70" s="1" t="s">
        <v>103</v>
      </c>
      <c r="B70" s="5" t="s">
        <v>104</v>
      </c>
      <c r="C70" s="1"/>
      <c r="D70" s="3">
        <v>3486.73</v>
      </c>
      <c r="E70" s="7">
        <f t="shared" si="1"/>
        <v>-3486.73</v>
      </c>
    </row>
    <row r="71" spans="1:5" ht="30" x14ac:dyDescent="0.25">
      <c r="A71" s="1" t="s">
        <v>105</v>
      </c>
      <c r="B71" s="5" t="s">
        <v>106</v>
      </c>
      <c r="C71" s="1"/>
      <c r="D71" s="1">
        <v>443.82</v>
      </c>
      <c r="E71" s="7">
        <f t="shared" si="1"/>
        <v>-443.82</v>
      </c>
    </row>
    <row r="72" spans="1:5" ht="30" x14ac:dyDescent="0.25">
      <c r="A72" s="1" t="s">
        <v>107</v>
      </c>
      <c r="B72" s="5" t="s">
        <v>108</v>
      </c>
      <c r="C72" s="1"/>
      <c r="D72" s="1">
        <v>84.68</v>
      </c>
      <c r="E72" s="7">
        <f t="shared" si="1"/>
        <v>-84.68</v>
      </c>
    </row>
    <row r="73" spans="1:5" ht="30" x14ac:dyDescent="0.25">
      <c r="A73" s="1" t="s">
        <v>109</v>
      </c>
      <c r="B73" s="5" t="s">
        <v>110</v>
      </c>
      <c r="C73" s="1"/>
      <c r="D73" s="3">
        <v>4435.5</v>
      </c>
      <c r="E73" s="7">
        <f t="shared" si="1"/>
        <v>-4435.5</v>
      </c>
    </row>
    <row r="74" spans="1:5" ht="30" x14ac:dyDescent="0.25">
      <c r="A74" s="1" t="s">
        <v>111</v>
      </c>
      <c r="B74" s="5" t="s">
        <v>112</v>
      </c>
      <c r="C74" s="1"/>
      <c r="D74" s="3">
        <v>2421.91</v>
      </c>
      <c r="E74" s="7">
        <f t="shared" si="1"/>
        <v>-2421.91</v>
      </c>
    </row>
    <row r="75" spans="1:5" ht="45" x14ac:dyDescent="0.25">
      <c r="A75" s="1" t="s">
        <v>113</v>
      </c>
      <c r="B75" s="5" t="s">
        <v>114</v>
      </c>
      <c r="C75" s="1"/>
      <c r="D75" s="1">
        <v>2.0499999999999998</v>
      </c>
      <c r="E75" s="7">
        <f t="shared" si="1"/>
        <v>-2.0499999999999998</v>
      </c>
    </row>
    <row r="76" spans="1:5" ht="30" x14ac:dyDescent="0.25">
      <c r="A76" s="1" t="s">
        <v>115</v>
      </c>
      <c r="B76" s="5" t="s">
        <v>116</v>
      </c>
      <c r="C76" s="1"/>
      <c r="D76" s="3">
        <v>1835</v>
      </c>
      <c r="E76" s="7">
        <f t="shared" si="1"/>
        <v>-1835</v>
      </c>
    </row>
    <row r="77" spans="1:5" ht="30" x14ac:dyDescent="0.25">
      <c r="A77" s="1" t="s">
        <v>117</v>
      </c>
      <c r="B77" s="5" t="s">
        <v>118</v>
      </c>
      <c r="C77" s="1"/>
      <c r="D77" s="1">
        <v>0.4</v>
      </c>
      <c r="E77" s="7">
        <f t="shared" si="1"/>
        <v>-0.4</v>
      </c>
    </row>
    <row r="78" spans="1:5" ht="30" x14ac:dyDescent="0.25">
      <c r="A78" s="1" t="s">
        <v>119</v>
      </c>
      <c r="B78" s="5" t="s">
        <v>120</v>
      </c>
      <c r="C78" s="1"/>
      <c r="D78" s="1">
        <v>3</v>
      </c>
      <c r="E78" s="7">
        <f t="shared" si="1"/>
        <v>-3</v>
      </c>
    </row>
    <row r="79" spans="1:5" ht="30" x14ac:dyDescent="0.25">
      <c r="A79" s="1" t="s">
        <v>121</v>
      </c>
      <c r="B79" s="5" t="s">
        <v>122</v>
      </c>
      <c r="C79" s="1"/>
      <c r="D79" s="3">
        <v>67955.460000000006</v>
      </c>
      <c r="E79" s="7">
        <f t="shared" si="1"/>
        <v>-67955.460000000006</v>
      </c>
    </row>
    <row r="80" spans="1:5" ht="30" x14ac:dyDescent="0.25">
      <c r="A80" s="1" t="s">
        <v>123</v>
      </c>
      <c r="B80" s="5" t="s">
        <v>124</v>
      </c>
      <c r="C80" s="1"/>
      <c r="D80" s="3">
        <v>61707.16</v>
      </c>
      <c r="E80" s="7">
        <f t="shared" si="1"/>
        <v>-61707.16</v>
      </c>
    </row>
    <row r="81" spans="1:5" x14ac:dyDescent="0.25">
      <c r="A81" s="1" t="s">
        <v>125</v>
      </c>
      <c r="B81" s="5" t="s">
        <v>126</v>
      </c>
      <c r="C81" s="1"/>
      <c r="D81" s="1">
        <v>341.94</v>
      </c>
      <c r="E81" s="7">
        <f t="shared" si="1"/>
        <v>-341.94</v>
      </c>
    </row>
    <row r="82" spans="1:5" ht="30" x14ac:dyDescent="0.25">
      <c r="A82" s="1" t="s">
        <v>127</v>
      </c>
      <c r="B82" s="5" t="s">
        <v>128</v>
      </c>
      <c r="C82" s="1"/>
      <c r="D82" s="3">
        <v>2179.79</v>
      </c>
      <c r="E82" s="7">
        <f t="shared" si="1"/>
        <v>-2179.79</v>
      </c>
    </row>
    <row r="83" spans="1:5" ht="30" x14ac:dyDescent="0.25">
      <c r="A83" s="1" t="s">
        <v>129</v>
      </c>
      <c r="B83" s="5" t="s">
        <v>130</v>
      </c>
      <c r="C83" s="1"/>
      <c r="D83" s="3">
        <v>1570.28</v>
      </c>
      <c r="E83" s="7">
        <f t="shared" si="1"/>
        <v>-1570.28</v>
      </c>
    </row>
    <row r="84" spans="1:5" x14ac:dyDescent="0.25">
      <c r="A84" s="1" t="s">
        <v>131</v>
      </c>
      <c r="B84" s="5" t="s">
        <v>132</v>
      </c>
      <c r="C84" s="1">
        <v>137.5</v>
      </c>
      <c r="D84" s="1"/>
      <c r="E84" s="7">
        <f t="shared" si="1"/>
        <v>137.5</v>
      </c>
    </row>
    <row r="85" spans="1:5" ht="30" x14ac:dyDescent="0.25">
      <c r="A85" s="1" t="s">
        <v>133</v>
      </c>
      <c r="B85" s="5" t="s">
        <v>134</v>
      </c>
      <c r="C85" s="1"/>
      <c r="D85" s="3">
        <v>44279</v>
      </c>
      <c r="E85" s="7">
        <f t="shared" si="1"/>
        <v>-44279</v>
      </c>
    </row>
    <row r="86" spans="1:5" ht="30" x14ac:dyDescent="0.25">
      <c r="A86" s="1" t="s">
        <v>135</v>
      </c>
      <c r="B86" s="5" t="s">
        <v>136</v>
      </c>
      <c r="C86" s="1"/>
      <c r="D86" s="1">
        <v>300</v>
      </c>
      <c r="E86" s="7">
        <f t="shared" si="1"/>
        <v>-300</v>
      </c>
    </row>
    <row r="87" spans="1:5" ht="60" x14ac:dyDescent="0.25">
      <c r="A87" s="1" t="s">
        <v>137</v>
      </c>
      <c r="B87" s="5" t="s">
        <v>138</v>
      </c>
      <c r="C87" s="1"/>
      <c r="D87" s="3">
        <v>1386.58</v>
      </c>
      <c r="E87" s="7">
        <f t="shared" si="1"/>
        <v>-1386.58</v>
      </c>
    </row>
    <row r="88" spans="1:5" ht="30" x14ac:dyDescent="0.25">
      <c r="A88" s="1" t="s">
        <v>139</v>
      </c>
      <c r="B88" s="5" t="s">
        <v>140</v>
      </c>
      <c r="C88" s="1"/>
      <c r="D88" s="1">
        <v>0.5</v>
      </c>
      <c r="E88" s="7">
        <f t="shared" si="1"/>
        <v>-0.5</v>
      </c>
    </row>
    <row r="89" spans="1:5" x14ac:dyDescent="0.25">
      <c r="A89" s="1" t="s">
        <v>141</v>
      </c>
      <c r="B89" s="5" t="s">
        <v>142</v>
      </c>
      <c r="C89" s="1">
        <v>0.01</v>
      </c>
      <c r="D89" s="1"/>
      <c r="E89" s="7">
        <f t="shared" si="1"/>
        <v>0.01</v>
      </c>
    </row>
    <row r="90" spans="1:5" ht="30" x14ac:dyDescent="0.25">
      <c r="A90" s="1" t="s">
        <v>143</v>
      </c>
      <c r="B90" s="5" t="s">
        <v>144</v>
      </c>
      <c r="C90" s="1">
        <v>352.38</v>
      </c>
      <c r="D90" s="1"/>
      <c r="E90" s="7">
        <f t="shared" si="1"/>
        <v>352.38</v>
      </c>
    </row>
    <row r="91" spans="1:5" ht="30" x14ac:dyDescent="0.25">
      <c r="A91" s="1" t="s">
        <v>145</v>
      </c>
      <c r="B91" s="5" t="s">
        <v>146</v>
      </c>
      <c r="C91" s="1">
        <v>3</v>
      </c>
      <c r="D91" s="1"/>
      <c r="E91" s="7">
        <f t="shared" si="1"/>
        <v>3</v>
      </c>
    </row>
    <row r="92" spans="1:5" ht="30" x14ac:dyDescent="0.25">
      <c r="A92" s="1" t="s">
        <v>147</v>
      </c>
      <c r="B92" s="5" t="s">
        <v>148</v>
      </c>
      <c r="C92" s="1"/>
      <c r="D92" s="3">
        <v>5731.38</v>
      </c>
      <c r="E92" s="7">
        <f t="shared" si="1"/>
        <v>-5731.38</v>
      </c>
    </row>
    <row r="93" spans="1:5" ht="30" x14ac:dyDescent="0.25">
      <c r="A93" s="1" t="s">
        <v>149</v>
      </c>
      <c r="B93" s="5" t="s">
        <v>150</v>
      </c>
      <c r="C93" s="1"/>
      <c r="D93" s="3">
        <v>1805.1</v>
      </c>
      <c r="E93" s="7">
        <f t="shared" si="1"/>
        <v>-1805.1</v>
      </c>
    </row>
    <row r="94" spans="1:5" ht="30" x14ac:dyDescent="0.25">
      <c r="A94" s="1" t="s">
        <v>151</v>
      </c>
      <c r="B94" s="5" t="s">
        <v>152</v>
      </c>
      <c r="C94" s="1"/>
      <c r="D94" s="1">
        <v>857.84</v>
      </c>
      <c r="E94" s="7">
        <f t="shared" si="1"/>
        <v>-857.84</v>
      </c>
    </row>
    <row r="95" spans="1:5" x14ac:dyDescent="0.25">
      <c r="A95" s="1" t="s">
        <v>153</v>
      </c>
      <c r="B95" s="5" t="s">
        <v>154</v>
      </c>
      <c r="C95" s="1"/>
      <c r="D95" s="1">
        <v>0.15</v>
      </c>
      <c r="E95" s="7">
        <f t="shared" si="1"/>
        <v>-0.15</v>
      </c>
    </row>
    <row r="96" spans="1:5" ht="30" x14ac:dyDescent="0.25">
      <c r="A96" s="1" t="s">
        <v>155</v>
      </c>
      <c r="B96" s="5" t="s">
        <v>156</v>
      </c>
      <c r="C96" s="1"/>
      <c r="D96" s="1">
        <v>0.2</v>
      </c>
      <c r="E96" s="7">
        <f t="shared" si="1"/>
        <v>-0.2</v>
      </c>
    </row>
    <row r="97" spans="1:5" ht="30" x14ac:dyDescent="0.25">
      <c r="A97" s="1" t="s">
        <v>157</v>
      </c>
      <c r="B97" s="5" t="s">
        <v>158</v>
      </c>
      <c r="C97" s="1"/>
      <c r="D97" s="3">
        <v>121242.5</v>
      </c>
      <c r="E97" s="7">
        <f t="shared" si="1"/>
        <v>-121242.5</v>
      </c>
    </row>
    <row r="98" spans="1:5" ht="30" x14ac:dyDescent="0.25">
      <c r="A98" s="1" t="s">
        <v>159</v>
      </c>
      <c r="B98" s="5" t="s">
        <v>160</v>
      </c>
      <c r="C98" s="1"/>
      <c r="D98" s="3">
        <v>56502.14</v>
      </c>
      <c r="E98" s="7">
        <f t="shared" si="1"/>
        <v>-56502.14</v>
      </c>
    </row>
    <row r="99" spans="1:5" ht="45" x14ac:dyDescent="0.25">
      <c r="A99" s="1" t="s">
        <v>161</v>
      </c>
      <c r="B99" s="5" t="s">
        <v>162</v>
      </c>
      <c r="C99" s="1">
        <v>176.3</v>
      </c>
      <c r="D99" s="1"/>
      <c r="E99" s="7">
        <f t="shared" si="1"/>
        <v>176.3</v>
      </c>
    </row>
    <row r="100" spans="1:5" ht="30" x14ac:dyDescent="0.25">
      <c r="A100" s="1" t="s">
        <v>163</v>
      </c>
      <c r="B100" s="5" t="s">
        <v>164</v>
      </c>
      <c r="C100" s="1"/>
      <c r="D100" s="1">
        <v>202.65</v>
      </c>
      <c r="E100" s="7">
        <f t="shared" si="1"/>
        <v>-202.65</v>
      </c>
    </row>
    <row r="101" spans="1:5" ht="30" x14ac:dyDescent="0.25">
      <c r="A101" s="1" t="s">
        <v>165</v>
      </c>
      <c r="B101" s="5" t="s">
        <v>166</v>
      </c>
      <c r="C101" s="1"/>
      <c r="D101" s="3">
        <v>5290</v>
      </c>
      <c r="E101" s="7">
        <f t="shared" si="1"/>
        <v>-5290</v>
      </c>
    </row>
    <row r="102" spans="1:5" ht="30" x14ac:dyDescent="0.25">
      <c r="A102" s="1" t="s">
        <v>167</v>
      </c>
      <c r="B102" s="5" t="s">
        <v>168</v>
      </c>
      <c r="C102" s="1"/>
      <c r="D102" s="1">
        <v>267.75</v>
      </c>
      <c r="E102" s="7">
        <f t="shared" si="1"/>
        <v>-267.75</v>
      </c>
    </row>
    <row r="103" spans="1:5" x14ac:dyDescent="0.25">
      <c r="A103" s="1" t="s">
        <v>169</v>
      </c>
      <c r="B103" s="5" t="s">
        <v>170</v>
      </c>
      <c r="C103" s="3">
        <v>1576.93</v>
      </c>
      <c r="D103" s="1"/>
      <c r="E103" s="7">
        <f t="shared" si="1"/>
        <v>1576.93</v>
      </c>
    </row>
    <row r="104" spans="1:5" x14ac:dyDescent="0.25">
      <c r="A104" s="1" t="s">
        <v>171</v>
      </c>
      <c r="B104" s="5" t="s">
        <v>172</v>
      </c>
      <c r="C104" s="1"/>
      <c r="D104" s="1">
        <v>0.55000000000000004</v>
      </c>
      <c r="E104" s="7">
        <f t="shared" si="1"/>
        <v>-0.55000000000000004</v>
      </c>
    </row>
    <row r="105" spans="1:5" ht="30" x14ac:dyDescent="0.25">
      <c r="A105" s="1" t="s">
        <v>173</v>
      </c>
      <c r="B105" s="5" t="s">
        <v>174</v>
      </c>
      <c r="C105" s="1"/>
      <c r="D105" s="1">
        <v>0.5</v>
      </c>
      <c r="E105" s="7">
        <f t="shared" si="1"/>
        <v>-0.5</v>
      </c>
    </row>
    <row r="106" spans="1:5" x14ac:dyDescent="0.25">
      <c r="A106" s="1" t="s">
        <v>175</v>
      </c>
      <c r="B106" s="5" t="s">
        <v>176</v>
      </c>
      <c r="C106" s="1"/>
      <c r="D106" s="3">
        <v>223710.13</v>
      </c>
      <c r="E106" s="7">
        <f t="shared" si="1"/>
        <v>-223710.13</v>
      </c>
    </row>
    <row r="107" spans="1:5" ht="30" x14ac:dyDescent="0.25">
      <c r="A107" s="1" t="s">
        <v>177</v>
      </c>
      <c r="B107" s="5" t="s">
        <v>178</v>
      </c>
      <c r="C107" s="1"/>
      <c r="D107" s="3">
        <v>6950</v>
      </c>
      <c r="E107" s="7">
        <f t="shared" si="1"/>
        <v>-6950</v>
      </c>
    </row>
    <row r="108" spans="1:5" x14ac:dyDescent="0.25">
      <c r="A108" s="1" t="s">
        <v>179</v>
      </c>
      <c r="B108" s="5" t="s">
        <v>180</v>
      </c>
      <c r="C108" s="1"/>
      <c r="D108" s="3">
        <v>10649.56</v>
      </c>
      <c r="E108" s="7">
        <f t="shared" si="1"/>
        <v>-10649.56</v>
      </c>
    </row>
    <row r="109" spans="1:5" ht="30" x14ac:dyDescent="0.25">
      <c r="A109" s="1" t="s">
        <v>181</v>
      </c>
      <c r="B109" s="5" t="s">
        <v>182</v>
      </c>
      <c r="C109" s="1"/>
      <c r="D109" s="1">
        <v>0.12</v>
      </c>
      <c r="E109" s="7">
        <f t="shared" si="1"/>
        <v>-0.12</v>
      </c>
    </row>
    <row r="110" spans="1:5" ht="30" x14ac:dyDescent="0.25">
      <c r="A110" s="1" t="s">
        <v>183</v>
      </c>
      <c r="B110" s="5" t="s">
        <v>184</v>
      </c>
      <c r="C110" s="1"/>
      <c r="D110" s="3">
        <v>2531</v>
      </c>
      <c r="E110" s="7">
        <f t="shared" si="1"/>
        <v>-2531</v>
      </c>
    </row>
    <row r="111" spans="1:5" ht="30" x14ac:dyDescent="0.25">
      <c r="A111" s="1" t="s">
        <v>185</v>
      </c>
      <c r="B111" s="5" t="s">
        <v>186</v>
      </c>
      <c r="C111" s="1">
        <v>550</v>
      </c>
      <c r="D111" s="1"/>
      <c r="E111" s="7">
        <f t="shared" si="1"/>
        <v>550</v>
      </c>
    </row>
    <row r="112" spans="1:5" x14ac:dyDescent="0.25">
      <c r="A112" s="1" t="s">
        <v>187</v>
      </c>
      <c r="B112" s="5" t="s">
        <v>188</v>
      </c>
      <c r="C112" s="3">
        <v>3000</v>
      </c>
      <c r="D112" s="1"/>
      <c r="E112" s="7">
        <f t="shared" si="1"/>
        <v>3000</v>
      </c>
    </row>
    <row r="113" spans="1:5" ht="30" x14ac:dyDescent="0.25">
      <c r="A113" s="1" t="s">
        <v>189</v>
      </c>
      <c r="B113" s="5" t="s">
        <v>190</v>
      </c>
      <c r="C113" s="1"/>
      <c r="D113" s="1">
        <v>143</v>
      </c>
      <c r="E113" s="7">
        <f t="shared" si="1"/>
        <v>-143</v>
      </c>
    </row>
    <row r="114" spans="1:5" x14ac:dyDescent="0.25">
      <c r="A114" s="1" t="s">
        <v>191</v>
      </c>
      <c r="B114" s="5" t="s">
        <v>192</v>
      </c>
      <c r="C114" s="1"/>
      <c r="D114" s="3">
        <v>102740</v>
      </c>
      <c r="E114" s="7">
        <f t="shared" si="1"/>
        <v>-102740</v>
      </c>
    </row>
    <row r="115" spans="1:5" ht="30" x14ac:dyDescent="0.25">
      <c r="A115" s="1" t="s">
        <v>193</v>
      </c>
      <c r="B115" s="5" t="s">
        <v>194</v>
      </c>
      <c r="C115" s="1"/>
      <c r="D115" s="3">
        <v>12075.41</v>
      </c>
      <c r="E115" s="7">
        <f t="shared" si="1"/>
        <v>-12075.41</v>
      </c>
    </row>
    <row r="116" spans="1:5" ht="45" x14ac:dyDescent="0.25">
      <c r="A116" s="1" t="s">
        <v>195</v>
      </c>
      <c r="B116" s="5" t="s">
        <v>196</v>
      </c>
      <c r="C116" s="1"/>
      <c r="D116" s="3">
        <v>12075.41</v>
      </c>
      <c r="E116" s="7">
        <f t="shared" si="1"/>
        <v>-12075.41</v>
      </c>
    </row>
    <row r="117" spans="1:5" ht="30" x14ac:dyDescent="0.25">
      <c r="A117" s="1" t="s">
        <v>197</v>
      </c>
      <c r="B117" s="5" t="s">
        <v>198</v>
      </c>
      <c r="C117" s="1"/>
      <c r="D117" s="3">
        <v>2543.75</v>
      </c>
      <c r="E117" s="7">
        <f t="shared" si="1"/>
        <v>-2543.75</v>
      </c>
    </row>
    <row r="118" spans="1:5" ht="30" x14ac:dyDescent="0.25">
      <c r="A118" s="1" t="s">
        <v>199</v>
      </c>
      <c r="B118" s="5" t="s">
        <v>200</v>
      </c>
      <c r="C118" s="1"/>
      <c r="D118" s="1">
        <v>60</v>
      </c>
      <c r="E118" s="7">
        <f t="shared" si="1"/>
        <v>-60</v>
      </c>
    </row>
    <row r="119" spans="1:5" ht="30" x14ac:dyDescent="0.25">
      <c r="A119" s="1" t="s">
        <v>201</v>
      </c>
      <c r="B119" s="5" t="s">
        <v>202</v>
      </c>
      <c r="C119" s="1"/>
      <c r="D119" s="1">
        <v>0.5</v>
      </c>
      <c r="E119" s="7">
        <f t="shared" si="1"/>
        <v>-0.5</v>
      </c>
    </row>
    <row r="120" spans="1:5" ht="30" x14ac:dyDescent="0.25">
      <c r="A120" s="1" t="s">
        <v>203</v>
      </c>
      <c r="B120" s="5" t="s">
        <v>204</v>
      </c>
      <c r="C120" s="1"/>
      <c r="D120" s="1">
        <v>0.5</v>
      </c>
      <c r="E120" s="7">
        <f t="shared" si="1"/>
        <v>-0.5</v>
      </c>
    </row>
    <row r="121" spans="1:5" ht="30" x14ac:dyDescent="0.25">
      <c r="A121" s="1" t="s">
        <v>205</v>
      </c>
      <c r="B121" s="5" t="s">
        <v>206</v>
      </c>
      <c r="C121" s="1"/>
      <c r="D121" s="3">
        <v>24930.95</v>
      </c>
      <c r="E121" s="7">
        <f t="shared" si="1"/>
        <v>-24930.95</v>
      </c>
    </row>
    <row r="122" spans="1:5" ht="45" x14ac:dyDescent="0.25">
      <c r="A122" s="1" t="s">
        <v>207</v>
      </c>
      <c r="B122" s="5" t="s">
        <v>208</v>
      </c>
      <c r="C122" s="1"/>
      <c r="D122" s="3">
        <v>11272.8</v>
      </c>
      <c r="E122" s="7">
        <f t="shared" si="1"/>
        <v>-11272.8</v>
      </c>
    </row>
    <row r="123" spans="1:5" ht="30" x14ac:dyDescent="0.25">
      <c r="A123" s="1" t="s">
        <v>209</v>
      </c>
      <c r="B123" s="5" t="s">
        <v>210</v>
      </c>
      <c r="C123" s="1"/>
      <c r="D123" s="1">
        <v>0.8</v>
      </c>
      <c r="E123" s="7">
        <f t="shared" si="1"/>
        <v>-0.8</v>
      </c>
    </row>
    <row r="124" spans="1:5" ht="30" x14ac:dyDescent="0.25">
      <c r="A124" s="1" t="s">
        <v>211</v>
      </c>
      <c r="B124" s="5" t="s">
        <v>212</v>
      </c>
      <c r="C124" s="1"/>
      <c r="D124" s="1">
        <v>700.77</v>
      </c>
      <c r="E124" s="7">
        <f t="shared" si="1"/>
        <v>-700.77</v>
      </c>
    </row>
    <row r="125" spans="1:5" ht="30" x14ac:dyDescent="0.25">
      <c r="A125" s="1" t="s">
        <v>213</v>
      </c>
      <c r="B125" s="5" t="s">
        <v>214</v>
      </c>
      <c r="C125" s="1"/>
      <c r="D125" s="1">
        <v>0.75</v>
      </c>
      <c r="E125" s="7">
        <f t="shared" si="1"/>
        <v>-0.75</v>
      </c>
    </row>
    <row r="126" spans="1:5" ht="30" x14ac:dyDescent="0.25">
      <c r="A126" s="1" t="s">
        <v>215</v>
      </c>
      <c r="B126" s="5" t="s">
        <v>216</v>
      </c>
      <c r="C126" s="1"/>
      <c r="D126" s="1">
        <v>0.75</v>
      </c>
      <c r="E126" s="7">
        <f t="shared" si="1"/>
        <v>-0.75</v>
      </c>
    </row>
    <row r="127" spans="1:5" ht="30" x14ac:dyDescent="0.25">
      <c r="A127" s="1" t="s">
        <v>217</v>
      </c>
      <c r="B127" s="5" t="s">
        <v>218</v>
      </c>
      <c r="C127" s="1"/>
      <c r="D127" s="3">
        <v>5660</v>
      </c>
      <c r="E127" s="7">
        <f t="shared" si="1"/>
        <v>-5660</v>
      </c>
    </row>
    <row r="128" spans="1:5" ht="30" x14ac:dyDescent="0.25">
      <c r="A128" s="1" t="s">
        <v>219</v>
      </c>
      <c r="B128" s="5" t="s">
        <v>220</v>
      </c>
      <c r="C128" s="1"/>
      <c r="D128" s="3">
        <v>5660</v>
      </c>
      <c r="E128" s="7">
        <f t="shared" si="1"/>
        <v>-5660</v>
      </c>
    </row>
    <row r="129" spans="1:5" ht="30" x14ac:dyDescent="0.25">
      <c r="A129" s="1" t="s">
        <v>221</v>
      </c>
      <c r="B129" s="5" t="s">
        <v>222</v>
      </c>
      <c r="C129" s="1"/>
      <c r="D129" s="3">
        <v>2650</v>
      </c>
      <c r="E129" s="7">
        <f t="shared" si="1"/>
        <v>-2650</v>
      </c>
    </row>
    <row r="130" spans="1:5" ht="30" x14ac:dyDescent="0.25">
      <c r="A130" s="1" t="s">
        <v>223</v>
      </c>
      <c r="B130" s="5" t="s">
        <v>224</v>
      </c>
      <c r="C130" s="1"/>
      <c r="D130" s="1">
        <v>900</v>
      </c>
      <c r="E130" s="7">
        <f t="shared" si="1"/>
        <v>-900</v>
      </c>
    </row>
    <row r="131" spans="1:5" ht="30" x14ac:dyDescent="0.25">
      <c r="A131" s="1" t="s">
        <v>225</v>
      </c>
      <c r="B131" s="5" t="s">
        <v>226</v>
      </c>
      <c r="C131" s="3">
        <v>9637</v>
      </c>
      <c r="D131" s="1"/>
      <c r="E131" s="7">
        <f t="shared" ref="E131:E194" si="2">+C131-D131</f>
        <v>9637</v>
      </c>
    </row>
    <row r="132" spans="1:5" ht="45" x14ac:dyDescent="0.25">
      <c r="A132" s="1" t="s">
        <v>227</v>
      </c>
      <c r="B132" s="5" t="s">
        <v>228</v>
      </c>
      <c r="C132" s="3">
        <v>9639</v>
      </c>
      <c r="D132" s="1"/>
      <c r="E132" s="7">
        <f t="shared" si="2"/>
        <v>9639</v>
      </c>
    </row>
    <row r="133" spans="1:5" ht="45" x14ac:dyDescent="0.25">
      <c r="A133" s="1" t="s">
        <v>229</v>
      </c>
      <c r="B133" s="5" t="s">
        <v>230</v>
      </c>
      <c r="C133" s="1"/>
      <c r="D133" s="1">
        <v>2</v>
      </c>
      <c r="E133" s="7">
        <f t="shared" si="2"/>
        <v>-2</v>
      </c>
    </row>
    <row r="134" spans="1:5" ht="45" x14ac:dyDescent="0.25">
      <c r="A134" s="1" t="s">
        <v>231</v>
      </c>
      <c r="B134" s="5" t="s">
        <v>232</v>
      </c>
      <c r="C134" s="1"/>
      <c r="D134" s="3">
        <v>9639</v>
      </c>
      <c r="E134" s="7">
        <f t="shared" si="2"/>
        <v>-9639</v>
      </c>
    </row>
    <row r="135" spans="1:5" ht="45" x14ac:dyDescent="0.25">
      <c r="A135" s="1" t="s">
        <v>233</v>
      </c>
      <c r="B135" s="5" t="s">
        <v>234</v>
      </c>
      <c r="C135" s="1"/>
      <c r="D135" s="3">
        <v>9639</v>
      </c>
      <c r="E135" s="7">
        <f t="shared" si="2"/>
        <v>-9639</v>
      </c>
    </row>
    <row r="136" spans="1:5" ht="30" x14ac:dyDescent="0.25">
      <c r="A136" s="1" t="s">
        <v>235</v>
      </c>
      <c r="B136" s="5" t="s">
        <v>236</v>
      </c>
      <c r="C136" s="1"/>
      <c r="D136" s="1">
        <v>385.57</v>
      </c>
      <c r="E136" s="7">
        <f t="shared" si="2"/>
        <v>-385.57</v>
      </c>
    </row>
    <row r="137" spans="1:5" ht="45" x14ac:dyDescent="0.25">
      <c r="A137" s="1" t="s">
        <v>237</v>
      </c>
      <c r="B137" s="5" t="s">
        <v>238</v>
      </c>
      <c r="C137" s="1"/>
      <c r="D137" s="1">
        <v>376</v>
      </c>
      <c r="E137" s="7">
        <f t="shared" si="2"/>
        <v>-376</v>
      </c>
    </row>
    <row r="138" spans="1:5" ht="45" x14ac:dyDescent="0.25">
      <c r="A138" s="1" t="s">
        <v>239</v>
      </c>
      <c r="B138" s="5" t="s">
        <v>240</v>
      </c>
      <c r="C138" s="1"/>
      <c r="D138" s="1">
        <v>9.57</v>
      </c>
      <c r="E138" s="7">
        <f t="shared" si="2"/>
        <v>-9.57</v>
      </c>
    </row>
    <row r="139" spans="1:5" ht="30" x14ac:dyDescent="0.25">
      <c r="A139" s="1" t="s">
        <v>241</v>
      </c>
      <c r="B139" s="5" t="s">
        <v>242</v>
      </c>
      <c r="C139" s="1"/>
      <c r="D139" s="3">
        <v>10375.5</v>
      </c>
      <c r="E139" s="7">
        <f t="shared" si="2"/>
        <v>-10375.5</v>
      </c>
    </row>
    <row r="140" spans="1:5" ht="30" x14ac:dyDescent="0.25">
      <c r="A140" s="1" t="s">
        <v>243</v>
      </c>
      <c r="B140" s="5" t="s">
        <v>244</v>
      </c>
      <c r="C140" s="1"/>
      <c r="D140" s="3">
        <v>18345.7</v>
      </c>
      <c r="E140" s="7">
        <f t="shared" si="2"/>
        <v>-18345.7</v>
      </c>
    </row>
    <row r="141" spans="1:5" ht="30" x14ac:dyDescent="0.25">
      <c r="A141" s="1" t="s">
        <v>245</v>
      </c>
      <c r="B141" s="5" t="s">
        <v>246</v>
      </c>
      <c r="C141" s="1"/>
      <c r="D141" s="3">
        <v>12835</v>
      </c>
      <c r="E141" s="7">
        <f t="shared" si="2"/>
        <v>-12835</v>
      </c>
    </row>
    <row r="142" spans="1:5" ht="30" x14ac:dyDescent="0.25">
      <c r="A142" s="1" t="s">
        <v>247</v>
      </c>
      <c r="B142" s="5" t="s">
        <v>248</v>
      </c>
      <c r="C142" s="1"/>
      <c r="D142" s="3">
        <v>3000</v>
      </c>
      <c r="E142" s="7">
        <f t="shared" si="2"/>
        <v>-3000</v>
      </c>
    </row>
    <row r="143" spans="1:5" ht="30" x14ac:dyDescent="0.25">
      <c r="A143" s="1" t="s">
        <v>249</v>
      </c>
      <c r="B143" s="5" t="s">
        <v>250</v>
      </c>
      <c r="C143" s="1"/>
      <c r="D143" s="3">
        <v>2825</v>
      </c>
      <c r="E143" s="7">
        <f t="shared" si="2"/>
        <v>-2825</v>
      </c>
    </row>
    <row r="144" spans="1:5" ht="30" x14ac:dyDescent="0.25">
      <c r="A144" s="1" t="s">
        <v>251</v>
      </c>
      <c r="B144" s="5" t="s">
        <v>252</v>
      </c>
      <c r="C144" s="1"/>
      <c r="D144" s="3">
        <v>6500</v>
      </c>
      <c r="E144" s="7">
        <f t="shared" si="2"/>
        <v>-6500</v>
      </c>
    </row>
    <row r="145" spans="1:5" ht="30" x14ac:dyDescent="0.25">
      <c r="A145" s="1" t="s">
        <v>253</v>
      </c>
      <c r="B145" s="5" t="s">
        <v>254</v>
      </c>
      <c r="C145" s="1"/>
      <c r="D145" s="1">
        <v>510</v>
      </c>
      <c r="E145" s="7">
        <f t="shared" si="2"/>
        <v>-510</v>
      </c>
    </row>
    <row r="146" spans="1:5" ht="30" x14ac:dyDescent="0.25">
      <c r="A146" s="1" t="s">
        <v>255</v>
      </c>
      <c r="B146" s="5" t="s">
        <v>256</v>
      </c>
      <c r="C146" s="1"/>
      <c r="D146" s="1">
        <v>0.5</v>
      </c>
      <c r="E146" s="7">
        <f t="shared" si="2"/>
        <v>-0.5</v>
      </c>
    </row>
    <row r="147" spans="1:5" ht="30" x14ac:dyDescent="0.25">
      <c r="A147" s="1">
        <v>21712</v>
      </c>
      <c r="B147" s="5" t="s">
        <v>257</v>
      </c>
      <c r="C147" s="1"/>
      <c r="D147" s="3">
        <v>1409</v>
      </c>
      <c r="E147" s="7">
        <f t="shared" si="2"/>
        <v>-1409</v>
      </c>
    </row>
    <row r="148" spans="1:5" ht="30" x14ac:dyDescent="0.25">
      <c r="A148" s="1">
        <v>21601</v>
      </c>
      <c r="B148" s="5" t="s">
        <v>258</v>
      </c>
      <c r="C148" s="3">
        <v>1357</v>
      </c>
      <c r="D148" s="1"/>
      <c r="E148" s="7">
        <f t="shared" si="2"/>
        <v>1357</v>
      </c>
    </row>
    <row r="149" spans="1:5" ht="30" x14ac:dyDescent="0.25">
      <c r="A149" s="1">
        <v>21603</v>
      </c>
      <c r="B149" s="5" t="s">
        <v>259</v>
      </c>
      <c r="C149" s="1"/>
      <c r="D149" s="3">
        <v>2766</v>
      </c>
      <c r="E149" s="7">
        <f t="shared" si="2"/>
        <v>-2766</v>
      </c>
    </row>
    <row r="150" spans="1:5" ht="30" x14ac:dyDescent="0.25">
      <c r="A150" s="1">
        <v>21400</v>
      </c>
      <c r="B150" s="5" t="s">
        <v>260</v>
      </c>
      <c r="C150" s="1"/>
      <c r="D150" s="3">
        <v>152852</v>
      </c>
      <c r="E150" s="7">
        <f t="shared" si="2"/>
        <v>-152852</v>
      </c>
    </row>
    <row r="151" spans="1:5" ht="30" x14ac:dyDescent="0.25">
      <c r="A151" s="1" t="s">
        <v>261</v>
      </c>
      <c r="B151" s="5" t="s">
        <v>262</v>
      </c>
      <c r="C151" s="1"/>
      <c r="D151" s="3">
        <v>29506</v>
      </c>
      <c r="E151" s="7">
        <f t="shared" si="2"/>
        <v>-29506</v>
      </c>
    </row>
    <row r="152" spans="1:5" x14ac:dyDescent="0.25">
      <c r="A152" s="1" t="s">
        <v>263</v>
      </c>
      <c r="B152" s="5" t="s">
        <v>264</v>
      </c>
      <c r="C152" s="1"/>
      <c r="D152" s="1">
        <v>400</v>
      </c>
      <c r="E152" s="7">
        <f t="shared" si="2"/>
        <v>-400</v>
      </c>
    </row>
    <row r="153" spans="1:5" x14ac:dyDescent="0.25">
      <c r="A153" s="1" t="s">
        <v>265</v>
      </c>
      <c r="B153" s="5" t="s">
        <v>266</v>
      </c>
      <c r="C153" s="1"/>
      <c r="D153" s="3">
        <v>2664</v>
      </c>
      <c r="E153" s="7">
        <f t="shared" si="2"/>
        <v>-2664</v>
      </c>
    </row>
    <row r="154" spans="1:5" x14ac:dyDescent="0.25">
      <c r="A154" s="1" t="s">
        <v>267</v>
      </c>
      <c r="B154" s="5" t="s">
        <v>268</v>
      </c>
      <c r="C154" s="1"/>
      <c r="D154" s="3">
        <v>2858</v>
      </c>
      <c r="E154" s="7">
        <f t="shared" si="2"/>
        <v>-2858</v>
      </c>
    </row>
    <row r="155" spans="1:5" ht="30" x14ac:dyDescent="0.25">
      <c r="A155" s="1" t="s">
        <v>269</v>
      </c>
      <c r="B155" s="5" t="s">
        <v>270</v>
      </c>
      <c r="C155" s="1">
        <v>200</v>
      </c>
      <c r="D155" s="1"/>
      <c r="E155" s="7">
        <f t="shared" si="2"/>
        <v>200</v>
      </c>
    </row>
    <row r="156" spans="1:5" ht="30" x14ac:dyDescent="0.25">
      <c r="A156" s="1" t="s">
        <v>271</v>
      </c>
      <c r="B156" s="5" t="s">
        <v>272</v>
      </c>
      <c r="C156" s="1"/>
      <c r="D156" s="3">
        <v>3850</v>
      </c>
      <c r="E156" s="7">
        <f t="shared" si="2"/>
        <v>-3850</v>
      </c>
    </row>
    <row r="157" spans="1:5" ht="30" x14ac:dyDescent="0.25">
      <c r="A157" s="1" t="s">
        <v>273</v>
      </c>
      <c r="B157" s="5" t="s">
        <v>274</v>
      </c>
      <c r="C157" s="1"/>
      <c r="D157" s="3">
        <v>1123</v>
      </c>
      <c r="E157" s="7">
        <f t="shared" si="2"/>
        <v>-1123</v>
      </c>
    </row>
    <row r="158" spans="1:5" x14ac:dyDescent="0.25">
      <c r="A158" s="1" t="s">
        <v>275</v>
      </c>
      <c r="B158" s="5" t="s">
        <v>276</v>
      </c>
      <c r="C158" s="1"/>
      <c r="D158" s="3">
        <v>1419</v>
      </c>
      <c r="E158" s="7">
        <f t="shared" si="2"/>
        <v>-1419</v>
      </c>
    </row>
    <row r="159" spans="1:5" x14ac:dyDescent="0.25">
      <c r="A159" s="1" t="s">
        <v>277</v>
      </c>
      <c r="B159" s="5" t="s">
        <v>278</v>
      </c>
      <c r="C159" s="1">
        <v>150</v>
      </c>
      <c r="D159" s="1"/>
      <c r="E159" s="7">
        <f t="shared" si="2"/>
        <v>150</v>
      </c>
    </row>
    <row r="160" spans="1:5" ht="30" x14ac:dyDescent="0.25">
      <c r="A160" s="1" t="s">
        <v>279</v>
      </c>
      <c r="B160" s="5" t="s">
        <v>280</v>
      </c>
      <c r="C160" s="1"/>
      <c r="D160" s="1">
        <v>100</v>
      </c>
      <c r="E160" s="7">
        <f t="shared" si="2"/>
        <v>-100</v>
      </c>
    </row>
    <row r="161" spans="1:5" ht="30" x14ac:dyDescent="0.25">
      <c r="A161" s="1" t="s">
        <v>281</v>
      </c>
      <c r="B161" s="5" t="s">
        <v>282</v>
      </c>
      <c r="C161" s="1"/>
      <c r="D161" s="3">
        <v>3385</v>
      </c>
      <c r="E161" s="7">
        <f t="shared" si="2"/>
        <v>-3385</v>
      </c>
    </row>
    <row r="162" spans="1:5" x14ac:dyDescent="0.25">
      <c r="A162" s="1" t="s">
        <v>283</v>
      </c>
      <c r="B162" s="5" t="s">
        <v>284</v>
      </c>
      <c r="C162" s="3">
        <v>1200</v>
      </c>
      <c r="D162" s="1"/>
      <c r="E162" s="7">
        <f t="shared" si="2"/>
        <v>1200</v>
      </c>
    </row>
    <row r="163" spans="1:5" x14ac:dyDescent="0.25">
      <c r="A163" s="1" t="s">
        <v>285</v>
      </c>
      <c r="B163" s="5" t="s">
        <v>286</v>
      </c>
      <c r="C163" s="1"/>
      <c r="D163" s="3">
        <v>7000</v>
      </c>
      <c r="E163" s="7">
        <f t="shared" si="2"/>
        <v>-7000</v>
      </c>
    </row>
    <row r="164" spans="1:5" x14ac:dyDescent="0.25">
      <c r="A164" s="1" t="s">
        <v>287</v>
      </c>
      <c r="B164" s="5" t="s">
        <v>288</v>
      </c>
      <c r="C164" s="1"/>
      <c r="D164" s="3">
        <v>2946</v>
      </c>
      <c r="E164" s="7">
        <f t="shared" si="2"/>
        <v>-2946</v>
      </c>
    </row>
    <row r="165" spans="1:5" x14ac:dyDescent="0.25">
      <c r="A165" s="1" t="s">
        <v>289</v>
      </c>
      <c r="B165" s="5" t="s">
        <v>290</v>
      </c>
      <c r="C165" s="1">
        <v>100</v>
      </c>
      <c r="D165" s="1"/>
      <c r="E165" s="7">
        <f t="shared" si="2"/>
        <v>100</v>
      </c>
    </row>
    <row r="166" spans="1:5" x14ac:dyDescent="0.25">
      <c r="A166" s="1" t="s">
        <v>291</v>
      </c>
      <c r="B166" s="5" t="s">
        <v>292</v>
      </c>
      <c r="C166" s="1">
        <v>500</v>
      </c>
      <c r="D166" s="1"/>
      <c r="E166" s="7">
        <f t="shared" si="2"/>
        <v>500</v>
      </c>
    </row>
    <row r="167" spans="1:5" x14ac:dyDescent="0.25">
      <c r="A167" s="1" t="s">
        <v>293</v>
      </c>
      <c r="B167" s="5" t="s">
        <v>294</v>
      </c>
      <c r="C167" s="1"/>
      <c r="D167" s="3">
        <v>3812</v>
      </c>
      <c r="E167" s="7">
        <f t="shared" si="2"/>
        <v>-3812</v>
      </c>
    </row>
    <row r="168" spans="1:5" x14ac:dyDescent="0.25">
      <c r="A168" s="1" t="s">
        <v>295</v>
      </c>
      <c r="B168" s="5" t="s">
        <v>296</v>
      </c>
      <c r="C168" s="1">
        <v>200</v>
      </c>
      <c r="D168" s="1"/>
      <c r="E168" s="7">
        <f t="shared" si="2"/>
        <v>200</v>
      </c>
    </row>
    <row r="169" spans="1:5" ht="30" x14ac:dyDescent="0.25">
      <c r="A169" s="1" t="s">
        <v>297</v>
      </c>
      <c r="B169" s="5" t="s">
        <v>298</v>
      </c>
      <c r="C169" s="1"/>
      <c r="D169" s="3">
        <v>2300</v>
      </c>
      <c r="E169" s="7">
        <f t="shared" si="2"/>
        <v>-2300</v>
      </c>
    </row>
    <row r="170" spans="1:5" x14ac:dyDescent="0.25">
      <c r="A170" s="1" t="s">
        <v>299</v>
      </c>
      <c r="B170" s="5" t="s">
        <v>300</v>
      </c>
      <c r="C170" s="1">
        <v>1</v>
      </c>
      <c r="D170" s="1"/>
      <c r="E170" s="7">
        <f t="shared" si="2"/>
        <v>1</v>
      </c>
    </row>
    <row r="171" spans="1:5" ht="30" x14ac:dyDescent="0.25">
      <c r="A171" s="1" t="s">
        <v>301</v>
      </c>
      <c r="B171" s="5" t="s">
        <v>302</v>
      </c>
      <c r="C171" s="1"/>
      <c r="D171" s="3">
        <v>123000</v>
      </c>
      <c r="E171" s="7">
        <f t="shared" si="2"/>
        <v>-123000</v>
      </c>
    </row>
    <row r="172" spans="1:5" ht="30" x14ac:dyDescent="0.25">
      <c r="A172" s="1" t="s">
        <v>303</v>
      </c>
      <c r="B172" s="5" t="s">
        <v>304</v>
      </c>
      <c r="C172" s="1"/>
      <c r="D172" s="3">
        <v>123000</v>
      </c>
      <c r="E172" s="7">
        <f t="shared" si="2"/>
        <v>-123000</v>
      </c>
    </row>
    <row r="173" spans="1:5" x14ac:dyDescent="0.25">
      <c r="A173" s="1" t="s">
        <v>305</v>
      </c>
      <c r="B173" s="5" t="s">
        <v>306</v>
      </c>
      <c r="C173" s="1"/>
      <c r="D173" s="1">
        <v>346</v>
      </c>
      <c r="E173" s="7">
        <f t="shared" si="2"/>
        <v>-346</v>
      </c>
    </row>
    <row r="174" spans="1:5" ht="30" x14ac:dyDescent="0.25">
      <c r="A174" s="1" t="s">
        <v>307</v>
      </c>
      <c r="B174" s="5" t="s">
        <v>308</v>
      </c>
      <c r="C174" s="1">
        <v>514</v>
      </c>
      <c r="D174" s="1"/>
      <c r="E174" s="7">
        <f t="shared" si="2"/>
        <v>514</v>
      </c>
    </row>
    <row r="175" spans="1:5" ht="30" x14ac:dyDescent="0.25">
      <c r="A175" s="1" t="s">
        <v>309</v>
      </c>
      <c r="B175" s="5" t="s">
        <v>310</v>
      </c>
      <c r="C175" s="3">
        <v>1000</v>
      </c>
      <c r="D175" s="1"/>
      <c r="E175" s="7">
        <f t="shared" si="2"/>
        <v>1000</v>
      </c>
    </row>
    <row r="176" spans="1:5" ht="30" x14ac:dyDescent="0.25">
      <c r="A176" s="1" t="s">
        <v>311</v>
      </c>
      <c r="B176" s="5" t="s">
        <v>312</v>
      </c>
      <c r="C176" s="1"/>
      <c r="D176" s="3">
        <v>1660</v>
      </c>
      <c r="E176" s="7">
        <f t="shared" si="2"/>
        <v>-1660</v>
      </c>
    </row>
    <row r="177" spans="1:5" x14ac:dyDescent="0.25">
      <c r="A177" s="1" t="s">
        <v>313</v>
      </c>
      <c r="B177" s="5" t="s">
        <v>314</v>
      </c>
      <c r="C177" s="1"/>
      <c r="D177" s="1">
        <v>200</v>
      </c>
      <c r="E177" s="7">
        <f t="shared" si="2"/>
        <v>-200</v>
      </c>
    </row>
    <row r="178" spans="1:5" x14ac:dyDescent="0.25">
      <c r="A178" s="1" t="s">
        <v>315</v>
      </c>
      <c r="B178" s="5" t="s">
        <v>316</v>
      </c>
      <c r="C178" s="1"/>
      <c r="D178" s="3">
        <v>25114.5</v>
      </c>
      <c r="E178" s="7">
        <f t="shared" si="2"/>
        <v>-25114.5</v>
      </c>
    </row>
    <row r="179" spans="1:5" x14ac:dyDescent="0.25">
      <c r="A179" s="1" t="s">
        <v>317</v>
      </c>
      <c r="B179" s="5" t="s">
        <v>318</v>
      </c>
      <c r="C179" s="3">
        <v>295824.25</v>
      </c>
      <c r="D179" s="1"/>
      <c r="E179" s="7">
        <f t="shared" si="2"/>
        <v>295824.25</v>
      </c>
    </row>
    <row r="180" spans="1:5" x14ac:dyDescent="0.25">
      <c r="A180" s="1" t="s">
        <v>319</v>
      </c>
      <c r="B180" s="5" t="s">
        <v>320</v>
      </c>
      <c r="C180" s="3">
        <v>542287.71</v>
      </c>
      <c r="D180" s="1"/>
      <c r="E180" s="7">
        <f t="shared" si="2"/>
        <v>542287.71</v>
      </c>
    </row>
    <row r="181" spans="1:5" x14ac:dyDescent="0.25">
      <c r="A181" s="1" t="s">
        <v>321</v>
      </c>
      <c r="B181" s="5" t="s">
        <v>322</v>
      </c>
      <c r="C181" s="1"/>
      <c r="D181" s="3">
        <v>863226.46</v>
      </c>
      <c r="E181" s="7">
        <f t="shared" si="2"/>
        <v>-863226.46</v>
      </c>
    </row>
    <row r="182" spans="1:5" x14ac:dyDescent="0.25">
      <c r="A182" s="1">
        <v>22000</v>
      </c>
      <c r="B182" s="5" t="s">
        <v>323</v>
      </c>
      <c r="C182" s="1"/>
      <c r="D182" s="3">
        <v>141510</v>
      </c>
      <c r="E182" s="7">
        <f t="shared" si="2"/>
        <v>-141510</v>
      </c>
    </row>
    <row r="183" spans="1:5" x14ac:dyDescent="0.25">
      <c r="A183" s="1">
        <v>22100</v>
      </c>
      <c r="B183" s="5" t="s">
        <v>324</v>
      </c>
      <c r="C183" s="1"/>
      <c r="D183" s="3">
        <v>47181</v>
      </c>
      <c r="E183" s="7">
        <f t="shared" si="2"/>
        <v>-47181</v>
      </c>
    </row>
    <row r="184" spans="1:5" x14ac:dyDescent="0.25">
      <c r="A184" s="1">
        <v>22118</v>
      </c>
      <c r="B184" s="5" t="s">
        <v>325</v>
      </c>
      <c r="C184" s="1"/>
      <c r="D184" s="3">
        <v>47181</v>
      </c>
      <c r="E184" s="7">
        <f t="shared" si="2"/>
        <v>-47181</v>
      </c>
    </row>
    <row r="185" spans="1:5" ht="30" x14ac:dyDescent="0.25">
      <c r="A185" s="1">
        <v>22125</v>
      </c>
      <c r="B185" s="5" t="s">
        <v>326</v>
      </c>
      <c r="C185" s="1"/>
      <c r="D185" s="3">
        <v>47181</v>
      </c>
      <c r="E185" s="7">
        <f t="shared" si="2"/>
        <v>-47181</v>
      </c>
    </row>
    <row r="186" spans="1:5" ht="30" x14ac:dyDescent="0.25">
      <c r="A186" s="1">
        <v>22200</v>
      </c>
      <c r="B186" s="5" t="s">
        <v>327</v>
      </c>
      <c r="C186" s="1"/>
      <c r="D186" s="3">
        <v>94329</v>
      </c>
      <c r="E186" s="7">
        <f t="shared" si="2"/>
        <v>-94329</v>
      </c>
    </row>
    <row r="187" spans="1:5" ht="30" x14ac:dyDescent="0.25">
      <c r="A187" s="1">
        <v>22203</v>
      </c>
      <c r="B187" s="5" t="s">
        <v>328</v>
      </c>
      <c r="C187" s="1"/>
      <c r="D187" s="3">
        <v>94329</v>
      </c>
      <c r="E187" s="7">
        <f t="shared" si="2"/>
        <v>-94329</v>
      </c>
    </row>
    <row r="188" spans="1:5" ht="30" x14ac:dyDescent="0.25">
      <c r="A188" s="1">
        <v>21605</v>
      </c>
      <c r="B188" s="5" t="s">
        <v>329</v>
      </c>
      <c r="C188" s="1"/>
      <c r="D188" s="3">
        <v>48203.18</v>
      </c>
      <c r="E188" s="7">
        <f t="shared" si="2"/>
        <v>-48203.18</v>
      </c>
    </row>
    <row r="189" spans="1:5" ht="30" x14ac:dyDescent="0.25">
      <c r="A189" s="1">
        <v>21602</v>
      </c>
      <c r="B189" s="5" t="s">
        <v>330</v>
      </c>
      <c r="C189" s="1"/>
      <c r="D189" s="3">
        <v>46125.82</v>
      </c>
      <c r="E189" s="7">
        <f t="shared" si="2"/>
        <v>-46125.82</v>
      </c>
    </row>
    <row r="190" spans="1:5" x14ac:dyDescent="0.25">
      <c r="A190" s="1">
        <v>30000</v>
      </c>
      <c r="B190" s="5" t="s">
        <v>331</v>
      </c>
      <c r="C190" s="3">
        <v>125762.3</v>
      </c>
      <c r="D190" s="1"/>
      <c r="E190" s="7">
        <f t="shared" si="2"/>
        <v>125762.3</v>
      </c>
    </row>
    <row r="191" spans="1:5" x14ac:dyDescent="0.25">
      <c r="A191" s="1">
        <v>31000</v>
      </c>
      <c r="B191" s="5" t="s">
        <v>332</v>
      </c>
      <c r="C191" s="1"/>
      <c r="D191" s="3">
        <v>300000</v>
      </c>
      <c r="E191" s="7">
        <f t="shared" si="2"/>
        <v>-300000</v>
      </c>
    </row>
    <row r="192" spans="1:5" ht="30" x14ac:dyDescent="0.25">
      <c r="A192" s="1">
        <v>31003</v>
      </c>
      <c r="B192" s="5" t="s">
        <v>333</v>
      </c>
      <c r="C192" s="1"/>
      <c r="D192" s="3">
        <v>75000</v>
      </c>
      <c r="E192" s="7">
        <f t="shared" si="2"/>
        <v>-75000</v>
      </c>
    </row>
    <row r="193" spans="1:5" ht="30" x14ac:dyDescent="0.25">
      <c r="A193" s="1">
        <v>31001</v>
      </c>
      <c r="B193" s="5" t="s">
        <v>334</v>
      </c>
      <c r="C193" s="1"/>
      <c r="D193" s="3">
        <v>72000</v>
      </c>
      <c r="E193" s="7">
        <f t="shared" si="2"/>
        <v>-72000</v>
      </c>
    </row>
    <row r="194" spans="1:5" ht="45" x14ac:dyDescent="0.25">
      <c r="A194" s="1">
        <v>31004</v>
      </c>
      <c r="B194" s="5" t="s">
        <v>335</v>
      </c>
      <c r="C194" s="1"/>
      <c r="D194" s="3">
        <v>153000</v>
      </c>
      <c r="E194" s="7">
        <f t="shared" si="2"/>
        <v>-153000</v>
      </c>
    </row>
    <row r="195" spans="1:5" x14ac:dyDescent="0.25">
      <c r="A195" s="1">
        <v>32000</v>
      </c>
      <c r="B195" s="5" t="s">
        <v>336</v>
      </c>
      <c r="C195" s="3">
        <v>2111571.25</v>
      </c>
      <c r="D195" s="1"/>
      <c r="E195" s="7">
        <f t="shared" ref="E195:E258" si="3">+C195-D195</f>
        <v>2111571.25</v>
      </c>
    </row>
    <row r="196" spans="1:5" ht="30" x14ac:dyDescent="0.25">
      <c r="A196" s="1">
        <v>32003</v>
      </c>
      <c r="B196" s="5" t="s">
        <v>337</v>
      </c>
      <c r="C196" s="3">
        <v>973573.68</v>
      </c>
      <c r="D196" s="1"/>
      <c r="E196" s="7">
        <f t="shared" si="3"/>
        <v>973573.68</v>
      </c>
    </row>
    <row r="197" spans="1:5" ht="30" x14ac:dyDescent="0.25">
      <c r="A197" s="1">
        <v>32005</v>
      </c>
      <c r="B197" s="5" t="s">
        <v>338</v>
      </c>
      <c r="C197" s="3">
        <v>153000</v>
      </c>
      <c r="D197" s="1"/>
      <c r="E197" s="7">
        <f t="shared" si="3"/>
        <v>153000</v>
      </c>
    </row>
    <row r="198" spans="1:5" ht="30" x14ac:dyDescent="0.25">
      <c r="A198" s="1">
        <v>32001</v>
      </c>
      <c r="B198" s="5" t="s">
        <v>339</v>
      </c>
      <c r="C198" s="3">
        <v>984997.57</v>
      </c>
      <c r="D198" s="1"/>
      <c r="E198" s="7">
        <f t="shared" si="3"/>
        <v>984997.57</v>
      </c>
    </row>
    <row r="199" spans="1:5" x14ac:dyDescent="0.25">
      <c r="A199" s="1">
        <v>33000</v>
      </c>
      <c r="B199" s="5" t="s">
        <v>340</v>
      </c>
      <c r="C199" s="1"/>
      <c r="D199" s="3">
        <v>1535808.95</v>
      </c>
      <c r="E199" s="7">
        <f t="shared" si="3"/>
        <v>-1535808.95</v>
      </c>
    </row>
    <row r="200" spans="1:5" x14ac:dyDescent="0.25">
      <c r="A200" s="1">
        <v>33006</v>
      </c>
      <c r="B200" s="5" t="s">
        <v>341</v>
      </c>
      <c r="C200" s="3">
        <v>203987.96</v>
      </c>
      <c r="D200" s="1"/>
      <c r="E200" s="7">
        <f t="shared" si="3"/>
        <v>203987.96</v>
      </c>
    </row>
    <row r="201" spans="1:5" x14ac:dyDescent="0.25">
      <c r="A201" s="1">
        <v>33011</v>
      </c>
      <c r="B201" s="5" t="s">
        <v>342</v>
      </c>
      <c r="C201" s="1"/>
      <c r="D201" s="3">
        <v>145002.15</v>
      </c>
      <c r="E201" s="7">
        <f t="shared" si="3"/>
        <v>-145002.15</v>
      </c>
    </row>
    <row r="202" spans="1:5" x14ac:dyDescent="0.25">
      <c r="A202" s="1">
        <v>33013</v>
      </c>
      <c r="B202" s="5" t="s">
        <v>343</v>
      </c>
      <c r="C202" s="1"/>
      <c r="D202" s="3">
        <v>130926.23</v>
      </c>
      <c r="E202" s="7">
        <f t="shared" si="3"/>
        <v>-130926.23</v>
      </c>
    </row>
    <row r="203" spans="1:5" x14ac:dyDescent="0.25">
      <c r="A203" s="1">
        <v>33014</v>
      </c>
      <c r="B203" s="5" t="s">
        <v>344</v>
      </c>
      <c r="C203" s="1"/>
      <c r="D203" s="3">
        <v>301222.36</v>
      </c>
      <c r="E203" s="7">
        <f t="shared" si="3"/>
        <v>-301222.36</v>
      </c>
    </row>
    <row r="204" spans="1:5" x14ac:dyDescent="0.25">
      <c r="A204" s="1">
        <v>33015</v>
      </c>
      <c r="B204" s="5" t="s">
        <v>345</v>
      </c>
      <c r="C204" s="1"/>
      <c r="D204" s="3">
        <v>976814.87</v>
      </c>
      <c r="E204" s="7">
        <f t="shared" si="3"/>
        <v>-976814.87</v>
      </c>
    </row>
    <row r="205" spans="1:5" x14ac:dyDescent="0.25">
      <c r="A205" s="1">
        <v>33016</v>
      </c>
      <c r="B205" s="5" t="s">
        <v>346</v>
      </c>
      <c r="C205" s="3">
        <v>313226.33</v>
      </c>
      <c r="D205" s="1"/>
      <c r="E205" s="7">
        <f t="shared" si="3"/>
        <v>313226.33</v>
      </c>
    </row>
    <row r="206" spans="1:5" x14ac:dyDescent="0.25">
      <c r="A206" s="1">
        <v>33017</v>
      </c>
      <c r="B206" s="5" t="s">
        <v>347</v>
      </c>
      <c r="C206" s="1"/>
      <c r="D206" s="3">
        <v>191722.5</v>
      </c>
      <c r="E206" s="7">
        <f t="shared" si="3"/>
        <v>-191722.5</v>
      </c>
    </row>
    <row r="207" spans="1:5" x14ac:dyDescent="0.25">
      <c r="A207" s="1">
        <v>33018</v>
      </c>
      <c r="B207" s="5" t="s">
        <v>348</v>
      </c>
      <c r="C207" s="1"/>
      <c r="D207" s="3">
        <v>307335.13</v>
      </c>
      <c r="E207" s="7">
        <f t="shared" si="3"/>
        <v>-307335.13</v>
      </c>
    </row>
    <row r="208" spans="1:5" x14ac:dyDescent="0.25">
      <c r="A208" s="1">
        <v>33012</v>
      </c>
      <c r="B208" s="5" t="s">
        <v>349</v>
      </c>
      <c r="C208" s="1"/>
      <c r="D208" s="3">
        <v>150000</v>
      </c>
      <c r="E208" s="7">
        <f t="shared" si="3"/>
        <v>-150000</v>
      </c>
    </row>
    <row r="209" spans="1:5" x14ac:dyDescent="0.25">
      <c r="A209" s="1">
        <v>22201</v>
      </c>
      <c r="B209" s="5" t="s">
        <v>350</v>
      </c>
      <c r="C209" s="1"/>
      <c r="D209" s="3">
        <v>150000</v>
      </c>
      <c r="E209" s="7">
        <f t="shared" si="3"/>
        <v>-150000</v>
      </c>
    </row>
    <row r="210" spans="1:5" x14ac:dyDescent="0.25">
      <c r="A210" s="1">
        <v>40000</v>
      </c>
      <c r="B210" s="5" t="s">
        <v>351</v>
      </c>
      <c r="C210" s="1"/>
      <c r="D210" s="3">
        <v>3670392.55</v>
      </c>
      <c r="E210" s="7">
        <f t="shared" si="3"/>
        <v>-3670392.55</v>
      </c>
    </row>
    <row r="211" spans="1:5" x14ac:dyDescent="0.25">
      <c r="A211" s="1">
        <v>44000</v>
      </c>
      <c r="B211" s="5" t="s">
        <v>352</v>
      </c>
      <c r="C211" s="1"/>
      <c r="D211" s="3">
        <v>30324.560000000001</v>
      </c>
      <c r="E211" s="7">
        <f t="shared" si="3"/>
        <v>-30324.560000000001</v>
      </c>
    </row>
    <row r="212" spans="1:5" x14ac:dyDescent="0.25">
      <c r="A212" s="1">
        <v>44014</v>
      </c>
      <c r="B212" s="5" t="s">
        <v>353</v>
      </c>
      <c r="C212" s="1"/>
      <c r="D212" s="1">
        <v>106.24</v>
      </c>
      <c r="E212" s="7">
        <f t="shared" si="3"/>
        <v>-106.24</v>
      </c>
    </row>
    <row r="213" spans="1:5" x14ac:dyDescent="0.25">
      <c r="A213" s="1">
        <v>44001</v>
      </c>
      <c r="B213" s="5" t="s">
        <v>354</v>
      </c>
      <c r="C213" s="1"/>
      <c r="D213" s="1">
        <v>220.5</v>
      </c>
      <c r="E213" s="7">
        <f t="shared" si="3"/>
        <v>-220.5</v>
      </c>
    </row>
    <row r="214" spans="1:5" x14ac:dyDescent="0.25">
      <c r="A214" s="1">
        <v>44004</v>
      </c>
      <c r="B214" s="5" t="s">
        <v>355</v>
      </c>
      <c r="C214" s="1"/>
      <c r="D214" s="3">
        <v>3896</v>
      </c>
      <c r="E214" s="7">
        <f t="shared" si="3"/>
        <v>-3896</v>
      </c>
    </row>
    <row r="215" spans="1:5" x14ac:dyDescent="0.25">
      <c r="A215" s="1">
        <v>44011</v>
      </c>
      <c r="B215" s="5" t="s">
        <v>356</v>
      </c>
      <c r="C215" s="1"/>
      <c r="D215" s="3">
        <v>26101.82</v>
      </c>
      <c r="E215" s="7">
        <f t="shared" si="3"/>
        <v>-26101.82</v>
      </c>
    </row>
    <row r="216" spans="1:5" x14ac:dyDescent="0.25">
      <c r="A216" s="1">
        <v>41000</v>
      </c>
      <c r="B216" s="5" t="s">
        <v>357</v>
      </c>
      <c r="C216" s="1"/>
      <c r="D216" s="3">
        <v>3640067.99</v>
      </c>
      <c r="E216" s="7">
        <f t="shared" si="3"/>
        <v>-3640067.99</v>
      </c>
    </row>
    <row r="217" spans="1:5" ht="30" x14ac:dyDescent="0.25">
      <c r="A217" s="1">
        <v>41001</v>
      </c>
      <c r="B217" s="5" t="s">
        <v>358</v>
      </c>
      <c r="C217" s="1"/>
      <c r="D217" s="3">
        <v>3640067.99</v>
      </c>
      <c r="E217" s="7">
        <f t="shared" si="3"/>
        <v>-3640067.99</v>
      </c>
    </row>
    <row r="218" spans="1:5" x14ac:dyDescent="0.25">
      <c r="A218" s="1">
        <v>50000</v>
      </c>
      <c r="B218" s="5" t="s">
        <v>359</v>
      </c>
      <c r="C218" s="3">
        <v>3664162.5</v>
      </c>
      <c r="D218" s="1"/>
      <c r="E218" s="7">
        <f t="shared" si="3"/>
        <v>3664162.5</v>
      </c>
    </row>
    <row r="219" spans="1:5" x14ac:dyDescent="0.25">
      <c r="A219" s="1">
        <v>51000</v>
      </c>
      <c r="B219" s="5" t="s">
        <v>360</v>
      </c>
      <c r="C219" s="3">
        <v>3193987.15</v>
      </c>
      <c r="D219" s="1"/>
      <c r="E219" s="7">
        <f t="shared" si="3"/>
        <v>3193987.15</v>
      </c>
    </row>
    <row r="220" spans="1:5" x14ac:dyDescent="0.25">
      <c r="A220" s="1">
        <v>51100</v>
      </c>
      <c r="B220" s="5" t="s">
        <v>361</v>
      </c>
      <c r="C220" s="3">
        <v>3193987.15</v>
      </c>
      <c r="D220" s="1"/>
      <c r="E220" s="7">
        <f t="shared" si="3"/>
        <v>3193987.15</v>
      </c>
    </row>
    <row r="221" spans="1:5" ht="30" x14ac:dyDescent="0.25">
      <c r="A221" s="1">
        <v>524377</v>
      </c>
      <c r="B221" s="5" t="s">
        <v>362</v>
      </c>
      <c r="C221" s="3">
        <v>94433.33</v>
      </c>
      <c r="D221" s="1"/>
      <c r="E221" s="7">
        <f t="shared" si="3"/>
        <v>94433.33</v>
      </c>
    </row>
    <row r="222" spans="1:5" ht="30" x14ac:dyDescent="0.25">
      <c r="A222" s="1">
        <v>524511</v>
      </c>
      <c r="B222" s="5" t="s">
        <v>363</v>
      </c>
      <c r="C222" s="3">
        <v>94433.33</v>
      </c>
      <c r="D222" s="1"/>
      <c r="E222" s="7">
        <f t="shared" si="3"/>
        <v>94433.33</v>
      </c>
    </row>
    <row r="223" spans="1:5" ht="30" x14ac:dyDescent="0.25">
      <c r="A223" s="1">
        <v>52371</v>
      </c>
      <c r="B223" s="5" t="s">
        <v>364</v>
      </c>
      <c r="C223" s="3">
        <v>94433.33</v>
      </c>
      <c r="D223" s="1"/>
      <c r="E223" s="7">
        <f t="shared" si="3"/>
        <v>94433.33</v>
      </c>
    </row>
    <row r="224" spans="1:5" ht="30" x14ac:dyDescent="0.25">
      <c r="A224" s="1">
        <v>524355</v>
      </c>
      <c r="B224" s="5" t="s">
        <v>365</v>
      </c>
      <c r="C224" s="3">
        <v>3341.11</v>
      </c>
      <c r="D224" s="1"/>
      <c r="E224" s="7">
        <f t="shared" si="3"/>
        <v>3341.11</v>
      </c>
    </row>
    <row r="225" spans="1:5" ht="30" x14ac:dyDescent="0.25">
      <c r="A225" s="1">
        <v>524363</v>
      </c>
      <c r="B225" s="5" t="s">
        <v>366</v>
      </c>
      <c r="C225" s="1">
        <v>250</v>
      </c>
      <c r="D225" s="1"/>
      <c r="E225" s="7">
        <f t="shared" si="3"/>
        <v>250</v>
      </c>
    </row>
    <row r="226" spans="1:5" ht="30" x14ac:dyDescent="0.25">
      <c r="A226" s="1">
        <v>524375</v>
      </c>
      <c r="B226" s="5" t="s">
        <v>367</v>
      </c>
      <c r="C226" s="1">
        <v>50</v>
      </c>
      <c r="D226" s="1"/>
      <c r="E226" s="7">
        <f t="shared" si="3"/>
        <v>50</v>
      </c>
    </row>
    <row r="227" spans="1:5" ht="30" x14ac:dyDescent="0.25">
      <c r="A227" s="1">
        <v>524364</v>
      </c>
      <c r="B227" s="5" t="s">
        <v>368</v>
      </c>
      <c r="C227" s="1">
        <v>50</v>
      </c>
      <c r="D227" s="1"/>
      <c r="E227" s="7">
        <f t="shared" si="3"/>
        <v>50</v>
      </c>
    </row>
    <row r="228" spans="1:5" ht="30" x14ac:dyDescent="0.25">
      <c r="A228" s="1">
        <v>524360</v>
      </c>
      <c r="B228" s="5" t="s">
        <v>369</v>
      </c>
      <c r="C228" s="3">
        <v>1185.3399999999999</v>
      </c>
      <c r="D228" s="1"/>
      <c r="E228" s="7">
        <f t="shared" si="3"/>
        <v>1185.3399999999999</v>
      </c>
    </row>
    <row r="229" spans="1:5" ht="30" x14ac:dyDescent="0.25">
      <c r="A229" s="1">
        <v>524362</v>
      </c>
      <c r="B229" s="5" t="s">
        <v>370</v>
      </c>
      <c r="C229" s="3">
        <v>1805.77</v>
      </c>
      <c r="D229" s="1"/>
      <c r="E229" s="7">
        <f t="shared" si="3"/>
        <v>1805.77</v>
      </c>
    </row>
    <row r="230" spans="1:5" ht="30" x14ac:dyDescent="0.25">
      <c r="A230" s="1">
        <v>524864</v>
      </c>
      <c r="B230" s="5" t="s">
        <v>371</v>
      </c>
      <c r="C230" s="1">
        <v>221.66</v>
      </c>
      <c r="D230" s="1"/>
      <c r="E230" s="7">
        <f t="shared" si="3"/>
        <v>221.66</v>
      </c>
    </row>
    <row r="231" spans="1:5" ht="30" x14ac:dyDescent="0.25">
      <c r="A231" s="1">
        <v>52117</v>
      </c>
      <c r="B231" s="5" t="s">
        <v>372</v>
      </c>
      <c r="C231" s="1">
        <v>221.66</v>
      </c>
      <c r="D231" s="1"/>
      <c r="E231" s="7">
        <f t="shared" si="3"/>
        <v>221.66</v>
      </c>
    </row>
    <row r="232" spans="1:5" x14ac:dyDescent="0.25">
      <c r="A232" s="1">
        <v>524863</v>
      </c>
      <c r="B232" s="5" t="s">
        <v>373</v>
      </c>
      <c r="C232" s="3">
        <v>44899.01</v>
      </c>
      <c r="D232" s="1"/>
      <c r="E232" s="7">
        <f t="shared" si="3"/>
        <v>44899.01</v>
      </c>
    </row>
    <row r="233" spans="1:5" ht="30" x14ac:dyDescent="0.25">
      <c r="A233" s="1">
        <v>524865</v>
      </c>
      <c r="B233" s="5" t="s">
        <v>374</v>
      </c>
      <c r="C233" s="3">
        <v>7358.71</v>
      </c>
      <c r="D233" s="1"/>
      <c r="E233" s="7">
        <f t="shared" si="3"/>
        <v>7358.71</v>
      </c>
    </row>
    <row r="234" spans="1:5" ht="30" x14ac:dyDescent="0.25">
      <c r="A234" s="1">
        <v>52185</v>
      </c>
      <c r="B234" s="5" t="s">
        <v>375</v>
      </c>
      <c r="C234" s="3">
        <v>7358.71</v>
      </c>
      <c r="D234" s="1"/>
      <c r="E234" s="7">
        <f t="shared" si="3"/>
        <v>7358.71</v>
      </c>
    </row>
    <row r="235" spans="1:5" ht="30" x14ac:dyDescent="0.25">
      <c r="A235" s="1">
        <v>524866</v>
      </c>
      <c r="B235" s="5" t="s">
        <v>376</v>
      </c>
      <c r="C235" s="3">
        <v>37540.300000000003</v>
      </c>
      <c r="D235" s="1"/>
      <c r="E235" s="7">
        <f t="shared" si="3"/>
        <v>37540.300000000003</v>
      </c>
    </row>
    <row r="236" spans="1:5" ht="30" x14ac:dyDescent="0.25">
      <c r="A236" s="1">
        <v>524867</v>
      </c>
      <c r="B236" s="5" t="s">
        <v>377</v>
      </c>
      <c r="C236" s="3">
        <v>9296.89</v>
      </c>
      <c r="D236" s="1"/>
      <c r="E236" s="7">
        <f t="shared" si="3"/>
        <v>9296.89</v>
      </c>
    </row>
    <row r="237" spans="1:5" ht="60" x14ac:dyDescent="0.25">
      <c r="A237" s="1">
        <v>524872</v>
      </c>
      <c r="B237" s="5" t="s">
        <v>378</v>
      </c>
      <c r="C237" s="3">
        <v>9296.89</v>
      </c>
      <c r="D237" s="1"/>
      <c r="E237" s="7">
        <f t="shared" si="3"/>
        <v>9296.89</v>
      </c>
    </row>
    <row r="238" spans="1:5" ht="30" x14ac:dyDescent="0.25">
      <c r="A238" s="1">
        <v>524868</v>
      </c>
      <c r="B238" s="5" t="s">
        <v>379</v>
      </c>
      <c r="C238" s="3">
        <v>28243.41</v>
      </c>
      <c r="D238" s="1"/>
      <c r="E238" s="7">
        <f t="shared" si="3"/>
        <v>28243.41</v>
      </c>
    </row>
    <row r="239" spans="1:5" ht="45" x14ac:dyDescent="0.25">
      <c r="A239" s="1">
        <v>524869</v>
      </c>
      <c r="B239" s="5" t="s">
        <v>380</v>
      </c>
      <c r="C239" s="3">
        <v>12342.77</v>
      </c>
      <c r="D239" s="1"/>
      <c r="E239" s="7">
        <f t="shared" si="3"/>
        <v>12342.77</v>
      </c>
    </row>
    <row r="240" spans="1:5" ht="45" x14ac:dyDescent="0.25">
      <c r="A240" s="1">
        <v>524870</v>
      </c>
      <c r="B240" s="5" t="s">
        <v>381</v>
      </c>
      <c r="C240" s="3">
        <v>15900.64</v>
      </c>
      <c r="D240" s="1"/>
      <c r="E240" s="7">
        <f t="shared" si="3"/>
        <v>15900.64</v>
      </c>
    </row>
    <row r="241" spans="1:5" ht="30" x14ac:dyDescent="0.25">
      <c r="A241" s="1">
        <v>524599</v>
      </c>
      <c r="B241" s="5" t="s">
        <v>382</v>
      </c>
      <c r="C241" s="3">
        <v>87915.59</v>
      </c>
      <c r="D241" s="1"/>
      <c r="E241" s="7">
        <f t="shared" si="3"/>
        <v>87915.59</v>
      </c>
    </row>
    <row r="242" spans="1:5" x14ac:dyDescent="0.25">
      <c r="A242" s="1">
        <v>52470</v>
      </c>
      <c r="B242" s="5" t="s">
        <v>383</v>
      </c>
      <c r="C242" s="3">
        <v>15705</v>
      </c>
      <c r="D242" s="1"/>
      <c r="E242" s="7">
        <f t="shared" si="3"/>
        <v>15705</v>
      </c>
    </row>
    <row r="243" spans="1:5" ht="30" x14ac:dyDescent="0.25">
      <c r="A243" s="1">
        <v>52471</v>
      </c>
      <c r="B243" s="5" t="s">
        <v>384</v>
      </c>
      <c r="C243" s="3">
        <v>12820</v>
      </c>
      <c r="D243" s="1"/>
      <c r="E243" s="7">
        <f t="shared" si="3"/>
        <v>12820</v>
      </c>
    </row>
    <row r="244" spans="1:5" x14ac:dyDescent="0.25">
      <c r="A244" s="1">
        <v>52472</v>
      </c>
      <c r="B244" s="5" t="s">
        <v>385</v>
      </c>
      <c r="C244" s="3">
        <v>2270</v>
      </c>
      <c r="D244" s="1"/>
      <c r="E244" s="7">
        <f t="shared" si="3"/>
        <v>2270</v>
      </c>
    </row>
    <row r="245" spans="1:5" x14ac:dyDescent="0.25">
      <c r="A245" s="1">
        <v>52474</v>
      </c>
      <c r="B245" s="5" t="s">
        <v>386</v>
      </c>
      <c r="C245" s="3">
        <v>1400</v>
      </c>
      <c r="D245" s="1"/>
      <c r="E245" s="7">
        <f t="shared" si="3"/>
        <v>1400</v>
      </c>
    </row>
    <row r="246" spans="1:5" ht="30" x14ac:dyDescent="0.25">
      <c r="A246" s="1">
        <v>52475</v>
      </c>
      <c r="B246" s="5" t="s">
        <v>387</v>
      </c>
      <c r="C246" s="1">
        <v>390.47</v>
      </c>
      <c r="D246" s="1"/>
      <c r="E246" s="7">
        <f t="shared" si="3"/>
        <v>390.47</v>
      </c>
    </row>
    <row r="247" spans="1:5" ht="30" x14ac:dyDescent="0.25">
      <c r="A247" s="1">
        <v>52133</v>
      </c>
      <c r="B247" s="5" t="s">
        <v>388</v>
      </c>
      <c r="C247" s="1">
        <v>995</v>
      </c>
      <c r="D247" s="1"/>
      <c r="E247" s="7">
        <f t="shared" si="3"/>
        <v>995</v>
      </c>
    </row>
    <row r="248" spans="1:5" ht="30" x14ac:dyDescent="0.25">
      <c r="A248" s="1">
        <v>52477</v>
      </c>
      <c r="B248" s="5" t="s">
        <v>389</v>
      </c>
      <c r="C248" s="1">
        <v>470</v>
      </c>
      <c r="D248" s="1"/>
      <c r="E248" s="7">
        <f t="shared" si="3"/>
        <v>470</v>
      </c>
    </row>
    <row r="249" spans="1:5" x14ac:dyDescent="0.25">
      <c r="A249" s="1">
        <v>52478</v>
      </c>
      <c r="B249" s="5" t="s">
        <v>390</v>
      </c>
      <c r="C249" s="3">
        <v>2700</v>
      </c>
      <c r="D249" s="1"/>
      <c r="E249" s="7">
        <f t="shared" si="3"/>
        <v>2700</v>
      </c>
    </row>
    <row r="250" spans="1:5" ht="30" x14ac:dyDescent="0.25">
      <c r="A250" s="1">
        <v>52138</v>
      </c>
      <c r="B250" s="5" t="s">
        <v>391</v>
      </c>
      <c r="C250" s="3">
        <v>29178.12</v>
      </c>
      <c r="D250" s="1"/>
      <c r="E250" s="7">
        <f t="shared" si="3"/>
        <v>29178.12</v>
      </c>
    </row>
    <row r="251" spans="1:5" x14ac:dyDescent="0.25">
      <c r="A251" s="1">
        <v>52172</v>
      </c>
      <c r="B251" s="5" t="s">
        <v>392</v>
      </c>
      <c r="C251" s="3">
        <v>19597</v>
      </c>
      <c r="D251" s="1"/>
      <c r="E251" s="7">
        <f t="shared" si="3"/>
        <v>19597</v>
      </c>
    </row>
    <row r="252" spans="1:5" x14ac:dyDescent="0.25">
      <c r="A252" s="1">
        <v>52480</v>
      </c>
      <c r="B252" s="5" t="s">
        <v>393</v>
      </c>
      <c r="C252" s="3">
        <v>1840</v>
      </c>
      <c r="D252" s="1"/>
      <c r="E252" s="7">
        <f t="shared" si="3"/>
        <v>1840</v>
      </c>
    </row>
    <row r="253" spans="1:5" x14ac:dyDescent="0.25">
      <c r="A253" s="1">
        <v>52136</v>
      </c>
      <c r="B253" s="5" t="s">
        <v>394</v>
      </c>
      <c r="C253" s="1">
        <v>550</v>
      </c>
      <c r="D253" s="1"/>
      <c r="E253" s="7">
        <f t="shared" si="3"/>
        <v>550</v>
      </c>
    </row>
    <row r="254" spans="1:5" ht="30" x14ac:dyDescent="0.25">
      <c r="A254" s="1">
        <v>52421</v>
      </c>
      <c r="B254" s="5" t="s">
        <v>395</v>
      </c>
      <c r="C254" s="3">
        <v>2725</v>
      </c>
      <c r="D254" s="1"/>
      <c r="E254" s="7">
        <f t="shared" si="3"/>
        <v>2725</v>
      </c>
    </row>
    <row r="255" spans="1:5" ht="30" x14ac:dyDescent="0.25">
      <c r="A255" s="1">
        <v>52304</v>
      </c>
      <c r="B255" s="5" t="s">
        <v>396</v>
      </c>
      <c r="C255" s="3">
        <v>2725</v>
      </c>
      <c r="D255" s="1"/>
      <c r="E255" s="7">
        <f t="shared" si="3"/>
        <v>2725</v>
      </c>
    </row>
    <row r="256" spans="1:5" x14ac:dyDescent="0.25">
      <c r="A256" s="1">
        <v>52428</v>
      </c>
      <c r="B256" s="5" t="s">
        <v>397</v>
      </c>
      <c r="C256" s="3">
        <v>102910.21</v>
      </c>
      <c r="D256" s="1"/>
      <c r="E256" s="7">
        <f t="shared" si="3"/>
        <v>102910.21</v>
      </c>
    </row>
    <row r="257" spans="1:5" ht="30" x14ac:dyDescent="0.25">
      <c r="A257" s="1">
        <v>52429</v>
      </c>
      <c r="B257" s="5" t="s">
        <v>398</v>
      </c>
      <c r="C257" s="3">
        <v>2573.06</v>
      </c>
      <c r="D257" s="1"/>
      <c r="E257" s="7">
        <f t="shared" si="3"/>
        <v>2573.06</v>
      </c>
    </row>
    <row r="258" spans="1:5" ht="30" x14ac:dyDescent="0.25">
      <c r="A258" s="1">
        <v>52487</v>
      </c>
      <c r="B258" s="5" t="s">
        <v>399</v>
      </c>
      <c r="C258" s="3">
        <v>92417.15</v>
      </c>
      <c r="D258" s="1"/>
      <c r="E258" s="7">
        <f t="shared" si="3"/>
        <v>92417.15</v>
      </c>
    </row>
    <row r="259" spans="1:5" ht="30" x14ac:dyDescent="0.25">
      <c r="A259" s="1">
        <v>52432</v>
      </c>
      <c r="B259" s="5" t="s">
        <v>400</v>
      </c>
      <c r="C259" s="3">
        <v>5000</v>
      </c>
      <c r="D259" s="1"/>
      <c r="E259" s="7">
        <f t="shared" ref="E259:E322" si="4">+C259-D259</f>
        <v>5000</v>
      </c>
    </row>
    <row r="260" spans="1:5" ht="30" x14ac:dyDescent="0.25">
      <c r="A260" s="1">
        <v>52431</v>
      </c>
      <c r="B260" s="5" t="s">
        <v>401</v>
      </c>
      <c r="C260" s="3">
        <v>2920</v>
      </c>
      <c r="D260" s="1"/>
      <c r="E260" s="7">
        <f t="shared" si="4"/>
        <v>2920</v>
      </c>
    </row>
    <row r="261" spans="1:5" x14ac:dyDescent="0.25">
      <c r="A261" s="1">
        <v>52343</v>
      </c>
      <c r="B261" s="5" t="s">
        <v>402</v>
      </c>
      <c r="C261" s="3">
        <v>1722902.39</v>
      </c>
      <c r="D261" s="1"/>
      <c r="E261" s="7">
        <f t="shared" si="4"/>
        <v>1722902.39</v>
      </c>
    </row>
    <row r="262" spans="1:5" ht="30" x14ac:dyDescent="0.25">
      <c r="A262" s="1">
        <v>52362</v>
      </c>
      <c r="B262" s="5" t="s">
        <v>403</v>
      </c>
      <c r="C262" s="3">
        <v>156492.43</v>
      </c>
      <c r="D262" s="1"/>
      <c r="E262" s="7">
        <f t="shared" si="4"/>
        <v>156492.43</v>
      </c>
    </row>
    <row r="263" spans="1:5" x14ac:dyDescent="0.25">
      <c r="A263" s="1">
        <v>52397</v>
      </c>
      <c r="B263" s="5" t="s">
        <v>404</v>
      </c>
      <c r="C263" s="3">
        <v>27380.36</v>
      </c>
      <c r="D263" s="1"/>
      <c r="E263" s="7">
        <f t="shared" si="4"/>
        <v>27380.36</v>
      </c>
    </row>
    <row r="264" spans="1:5" x14ac:dyDescent="0.25">
      <c r="A264" s="1">
        <v>52399</v>
      </c>
      <c r="B264" s="5" t="s">
        <v>405</v>
      </c>
      <c r="C264" s="3">
        <v>1665</v>
      </c>
      <c r="D264" s="1"/>
      <c r="E264" s="7">
        <f t="shared" si="4"/>
        <v>1665</v>
      </c>
    </row>
    <row r="265" spans="1:5" x14ac:dyDescent="0.25">
      <c r="A265" s="1">
        <v>52180</v>
      </c>
      <c r="B265" s="5" t="s">
        <v>406</v>
      </c>
      <c r="C265" s="3">
        <v>316067.5</v>
      </c>
      <c r="D265" s="1"/>
      <c r="E265" s="7">
        <f t="shared" si="4"/>
        <v>316067.5</v>
      </c>
    </row>
    <row r="266" spans="1:5" ht="30" x14ac:dyDescent="0.25">
      <c r="A266" s="1">
        <v>52178</v>
      </c>
      <c r="B266" s="5" t="s">
        <v>407</v>
      </c>
      <c r="C266" s="3">
        <v>174568.7</v>
      </c>
      <c r="D266" s="1"/>
      <c r="E266" s="7">
        <f t="shared" si="4"/>
        <v>174568.7</v>
      </c>
    </row>
    <row r="267" spans="1:5" ht="30" x14ac:dyDescent="0.25">
      <c r="A267" s="1">
        <v>52483</v>
      </c>
      <c r="B267" s="5" t="s">
        <v>408</v>
      </c>
      <c r="C267" s="3">
        <v>240456.97</v>
      </c>
      <c r="D267" s="1"/>
      <c r="E267" s="7">
        <f t="shared" si="4"/>
        <v>240456.97</v>
      </c>
    </row>
    <row r="268" spans="1:5" ht="30" x14ac:dyDescent="0.25">
      <c r="A268" s="1">
        <v>52181</v>
      </c>
      <c r="B268" s="5" t="s">
        <v>409</v>
      </c>
      <c r="C268" s="3">
        <v>17090</v>
      </c>
      <c r="D268" s="1"/>
      <c r="E268" s="7">
        <f t="shared" si="4"/>
        <v>17090</v>
      </c>
    </row>
    <row r="269" spans="1:5" ht="30" x14ac:dyDescent="0.25">
      <c r="A269" s="1">
        <v>52177</v>
      </c>
      <c r="B269" s="5" t="s">
        <v>410</v>
      </c>
      <c r="C269" s="3">
        <v>113670.09</v>
      </c>
      <c r="D269" s="1"/>
      <c r="E269" s="7">
        <f t="shared" si="4"/>
        <v>113670.09</v>
      </c>
    </row>
    <row r="270" spans="1:5" x14ac:dyDescent="0.25">
      <c r="A270" s="1">
        <v>52361</v>
      </c>
      <c r="B270" s="5" t="s">
        <v>411</v>
      </c>
      <c r="C270" s="3">
        <v>10713.36</v>
      </c>
      <c r="D270" s="1"/>
      <c r="E270" s="7">
        <f t="shared" si="4"/>
        <v>10713.36</v>
      </c>
    </row>
    <row r="271" spans="1:5" ht="30" x14ac:dyDescent="0.25">
      <c r="A271" s="1">
        <v>52325</v>
      </c>
      <c r="B271" s="5" t="s">
        <v>412</v>
      </c>
      <c r="C271" s="3">
        <v>6805.89</v>
      </c>
      <c r="D271" s="1"/>
      <c r="E271" s="7">
        <f t="shared" si="4"/>
        <v>6805.89</v>
      </c>
    </row>
    <row r="272" spans="1:5" ht="30" x14ac:dyDescent="0.25">
      <c r="A272" s="1">
        <v>52400</v>
      </c>
      <c r="B272" s="5" t="s">
        <v>413</v>
      </c>
      <c r="C272" s="3">
        <v>5075.17</v>
      </c>
      <c r="D272" s="1"/>
      <c r="E272" s="7">
        <f t="shared" si="4"/>
        <v>5075.17</v>
      </c>
    </row>
    <row r="273" spans="1:5" ht="30" x14ac:dyDescent="0.25">
      <c r="A273" s="1">
        <v>52398</v>
      </c>
      <c r="B273" s="5" t="s">
        <v>414</v>
      </c>
      <c r="C273" s="1">
        <v>273.39999999999998</v>
      </c>
      <c r="D273" s="1"/>
      <c r="E273" s="7">
        <f t="shared" si="4"/>
        <v>273.39999999999998</v>
      </c>
    </row>
    <row r="274" spans="1:5" x14ac:dyDescent="0.25">
      <c r="A274" s="1">
        <v>52238</v>
      </c>
      <c r="B274" s="5" t="s">
        <v>415</v>
      </c>
      <c r="C274" s="3">
        <v>5772.43</v>
      </c>
      <c r="D274" s="1"/>
      <c r="E274" s="7">
        <f t="shared" si="4"/>
        <v>5772.43</v>
      </c>
    </row>
    <row r="275" spans="1:5" x14ac:dyDescent="0.25">
      <c r="A275" s="1">
        <v>52192</v>
      </c>
      <c r="B275" s="5" t="s">
        <v>416</v>
      </c>
      <c r="C275" s="3">
        <v>457228.84</v>
      </c>
      <c r="D275" s="1"/>
      <c r="E275" s="7">
        <f t="shared" si="4"/>
        <v>457228.84</v>
      </c>
    </row>
    <row r="276" spans="1:5" x14ac:dyDescent="0.25">
      <c r="A276" s="1">
        <v>52137</v>
      </c>
      <c r="B276" s="5" t="s">
        <v>417</v>
      </c>
      <c r="C276" s="3">
        <v>18528.009999999998</v>
      </c>
      <c r="D276" s="1"/>
      <c r="E276" s="7">
        <f t="shared" si="4"/>
        <v>18528.009999999998</v>
      </c>
    </row>
    <row r="277" spans="1:5" x14ac:dyDescent="0.25">
      <c r="A277" s="1">
        <v>52401</v>
      </c>
      <c r="B277" s="5" t="s">
        <v>418</v>
      </c>
      <c r="C277" s="3">
        <v>111114.24000000001</v>
      </c>
      <c r="D277" s="1"/>
      <c r="E277" s="7">
        <f t="shared" si="4"/>
        <v>111114.24000000001</v>
      </c>
    </row>
    <row r="278" spans="1:5" ht="30" x14ac:dyDescent="0.25">
      <c r="A278" s="1">
        <v>52509</v>
      </c>
      <c r="B278" s="5" t="s">
        <v>419</v>
      </c>
      <c r="C278" s="3">
        <v>60000</v>
      </c>
      <c r="D278" s="1"/>
      <c r="E278" s="7">
        <f t="shared" si="4"/>
        <v>60000</v>
      </c>
    </row>
    <row r="279" spans="1:5" ht="30" x14ac:dyDescent="0.25">
      <c r="A279" s="1">
        <v>524569</v>
      </c>
      <c r="B279" s="5" t="s">
        <v>420</v>
      </c>
      <c r="C279" s="3">
        <v>80330.75</v>
      </c>
      <c r="D279" s="1"/>
      <c r="E279" s="7">
        <f t="shared" si="4"/>
        <v>80330.75</v>
      </c>
    </row>
    <row r="280" spans="1:5" ht="30" x14ac:dyDescent="0.25">
      <c r="A280" s="1">
        <v>52179</v>
      </c>
      <c r="B280" s="5" t="s">
        <v>421</v>
      </c>
      <c r="C280" s="3">
        <v>80000</v>
      </c>
      <c r="D280" s="1"/>
      <c r="E280" s="7">
        <f t="shared" si="4"/>
        <v>80000</v>
      </c>
    </row>
    <row r="281" spans="1:5" x14ac:dyDescent="0.25">
      <c r="A281" s="1">
        <v>52485</v>
      </c>
      <c r="B281" s="5" t="s">
        <v>422</v>
      </c>
      <c r="C281" s="1">
        <v>250</v>
      </c>
      <c r="D281" s="1"/>
      <c r="E281" s="7">
        <f t="shared" si="4"/>
        <v>250</v>
      </c>
    </row>
    <row r="282" spans="1:5" ht="30" x14ac:dyDescent="0.25">
      <c r="A282" s="1">
        <v>52486</v>
      </c>
      <c r="B282" s="5" t="s">
        <v>423</v>
      </c>
      <c r="C282" s="1">
        <v>80.75</v>
      </c>
      <c r="D282" s="1"/>
      <c r="E282" s="7">
        <f t="shared" si="4"/>
        <v>80.75</v>
      </c>
    </row>
    <row r="283" spans="1:5" ht="30" x14ac:dyDescent="0.25">
      <c r="A283" s="1">
        <v>524856</v>
      </c>
      <c r="B283" s="5" t="s">
        <v>424</v>
      </c>
      <c r="C283" s="3">
        <v>7342.1</v>
      </c>
      <c r="D283" s="1"/>
      <c r="E283" s="7">
        <f t="shared" si="4"/>
        <v>7342.1</v>
      </c>
    </row>
    <row r="284" spans="1:5" ht="30" x14ac:dyDescent="0.25">
      <c r="A284" s="1">
        <v>52448</v>
      </c>
      <c r="B284" s="5" t="s">
        <v>425</v>
      </c>
      <c r="C284" s="3">
        <v>7342.1</v>
      </c>
      <c r="D284" s="1"/>
      <c r="E284" s="7">
        <f t="shared" si="4"/>
        <v>7342.1</v>
      </c>
    </row>
    <row r="285" spans="1:5" ht="30" x14ac:dyDescent="0.25">
      <c r="A285" s="1">
        <v>524857</v>
      </c>
      <c r="B285" s="5" t="s">
        <v>426</v>
      </c>
      <c r="C285" s="3">
        <v>1593.82</v>
      </c>
      <c r="D285" s="1"/>
      <c r="E285" s="7">
        <f t="shared" si="4"/>
        <v>1593.82</v>
      </c>
    </row>
    <row r="286" spans="1:5" ht="30" x14ac:dyDescent="0.25">
      <c r="A286" s="1">
        <v>51107</v>
      </c>
      <c r="B286" s="5" t="s">
        <v>427</v>
      </c>
      <c r="C286" s="3">
        <v>1593.82</v>
      </c>
      <c r="D286" s="1"/>
      <c r="E286" s="7">
        <f t="shared" si="4"/>
        <v>1593.82</v>
      </c>
    </row>
    <row r="287" spans="1:5" ht="30" x14ac:dyDescent="0.25">
      <c r="A287" s="1">
        <v>52434</v>
      </c>
      <c r="B287" s="5" t="s">
        <v>428</v>
      </c>
      <c r="C287" s="3">
        <v>508712.99</v>
      </c>
      <c r="D287" s="1"/>
      <c r="E287" s="7">
        <f t="shared" si="4"/>
        <v>508712.99</v>
      </c>
    </row>
    <row r="288" spans="1:5" ht="30" x14ac:dyDescent="0.25">
      <c r="A288" s="1">
        <v>52374</v>
      </c>
      <c r="B288" s="5" t="s">
        <v>429</v>
      </c>
      <c r="C288" s="3">
        <v>21930.99</v>
      </c>
      <c r="D288" s="1"/>
      <c r="E288" s="7">
        <f t="shared" si="4"/>
        <v>21930.99</v>
      </c>
    </row>
    <row r="289" spans="1:5" ht="30" x14ac:dyDescent="0.25">
      <c r="A289" s="1">
        <v>52436</v>
      </c>
      <c r="B289" s="5" t="s">
        <v>430</v>
      </c>
      <c r="C289" s="3">
        <v>1840</v>
      </c>
      <c r="D289" s="1"/>
      <c r="E289" s="7">
        <f t="shared" si="4"/>
        <v>1840</v>
      </c>
    </row>
    <row r="290" spans="1:5" ht="30" x14ac:dyDescent="0.25">
      <c r="A290" s="1">
        <v>52435</v>
      </c>
      <c r="B290" s="5" t="s">
        <v>431</v>
      </c>
      <c r="C290" s="3">
        <v>2855</v>
      </c>
      <c r="D290" s="1"/>
      <c r="E290" s="7">
        <f t="shared" si="4"/>
        <v>2855</v>
      </c>
    </row>
    <row r="291" spans="1:5" ht="30" x14ac:dyDescent="0.25">
      <c r="A291" s="1">
        <v>52254</v>
      </c>
      <c r="B291" s="5" t="s">
        <v>432</v>
      </c>
      <c r="C291" s="3">
        <v>17235.990000000002</v>
      </c>
      <c r="D291" s="1"/>
      <c r="E291" s="7">
        <f t="shared" si="4"/>
        <v>17235.990000000002</v>
      </c>
    </row>
    <row r="292" spans="1:5" ht="30" x14ac:dyDescent="0.25">
      <c r="A292" s="1">
        <v>52183</v>
      </c>
      <c r="B292" s="5" t="s">
        <v>433</v>
      </c>
      <c r="C292" s="3">
        <v>470492</v>
      </c>
      <c r="D292" s="1"/>
      <c r="E292" s="7">
        <f t="shared" si="4"/>
        <v>470492</v>
      </c>
    </row>
    <row r="293" spans="1:5" x14ac:dyDescent="0.25">
      <c r="A293" s="1">
        <v>52368</v>
      </c>
      <c r="B293" s="5" t="s">
        <v>434</v>
      </c>
      <c r="C293" s="3">
        <v>16290</v>
      </c>
      <c r="D293" s="1"/>
      <c r="E293" s="7">
        <f t="shared" si="4"/>
        <v>16290</v>
      </c>
    </row>
    <row r="294" spans="1:5" x14ac:dyDescent="0.25">
      <c r="A294" s="1">
        <v>524860</v>
      </c>
      <c r="B294" s="5" t="s">
        <v>435</v>
      </c>
      <c r="C294" s="3">
        <v>527298.18000000005</v>
      </c>
      <c r="D294" s="1"/>
      <c r="E294" s="7">
        <f t="shared" si="4"/>
        <v>527298.18000000005</v>
      </c>
    </row>
    <row r="295" spans="1:5" ht="30" x14ac:dyDescent="0.25">
      <c r="A295" s="1">
        <v>52499</v>
      </c>
      <c r="B295" s="5" t="s">
        <v>436</v>
      </c>
      <c r="C295" s="3">
        <v>15200</v>
      </c>
      <c r="D295" s="1"/>
      <c r="E295" s="7">
        <f t="shared" si="4"/>
        <v>15200</v>
      </c>
    </row>
    <row r="296" spans="1:5" ht="30" x14ac:dyDescent="0.25">
      <c r="A296" s="1">
        <v>52302</v>
      </c>
      <c r="B296" s="5" t="s">
        <v>437</v>
      </c>
      <c r="C296" s="3">
        <v>14820</v>
      </c>
      <c r="D296" s="1"/>
      <c r="E296" s="7">
        <f t="shared" si="4"/>
        <v>14820</v>
      </c>
    </row>
    <row r="297" spans="1:5" ht="30" x14ac:dyDescent="0.25">
      <c r="A297" s="1">
        <v>52500</v>
      </c>
      <c r="B297" s="5" t="s">
        <v>438</v>
      </c>
      <c r="C297" s="3">
        <v>12500</v>
      </c>
      <c r="D297" s="1"/>
      <c r="E297" s="7">
        <f t="shared" si="4"/>
        <v>12500</v>
      </c>
    </row>
    <row r="298" spans="1:5" ht="30" x14ac:dyDescent="0.25">
      <c r="A298" s="1">
        <v>52489</v>
      </c>
      <c r="B298" s="5" t="s">
        <v>439</v>
      </c>
      <c r="C298" s="3">
        <v>71415.009999999995</v>
      </c>
      <c r="D298" s="1"/>
      <c r="E298" s="7">
        <f t="shared" si="4"/>
        <v>71415.009999999995</v>
      </c>
    </row>
    <row r="299" spans="1:5" ht="30" x14ac:dyDescent="0.25">
      <c r="A299" s="1">
        <v>52490</v>
      </c>
      <c r="B299" s="5" t="s">
        <v>440</v>
      </c>
      <c r="C299" s="3">
        <v>1320</v>
      </c>
      <c r="D299" s="1"/>
      <c r="E299" s="7">
        <f t="shared" si="4"/>
        <v>1320</v>
      </c>
    </row>
    <row r="300" spans="1:5" ht="30" x14ac:dyDescent="0.25">
      <c r="A300" s="1">
        <v>52491</v>
      </c>
      <c r="B300" s="5" t="s">
        <v>441</v>
      </c>
      <c r="C300" s="3">
        <v>38074.949999999997</v>
      </c>
      <c r="D300" s="1"/>
      <c r="E300" s="7">
        <f t="shared" si="4"/>
        <v>38074.949999999997</v>
      </c>
    </row>
    <row r="301" spans="1:5" x14ac:dyDescent="0.25">
      <c r="A301" s="1">
        <v>52175</v>
      </c>
      <c r="B301" s="5" t="s">
        <v>442</v>
      </c>
      <c r="C301" s="3">
        <v>69818.720000000001</v>
      </c>
      <c r="D301" s="1"/>
      <c r="E301" s="7">
        <f t="shared" si="4"/>
        <v>69818.720000000001</v>
      </c>
    </row>
    <row r="302" spans="1:5" ht="30" x14ac:dyDescent="0.25">
      <c r="A302" s="1">
        <v>52502</v>
      </c>
      <c r="B302" s="5" t="s">
        <v>443</v>
      </c>
      <c r="C302" s="3">
        <v>61788</v>
      </c>
      <c r="D302" s="1"/>
      <c r="E302" s="7">
        <f t="shared" si="4"/>
        <v>61788</v>
      </c>
    </row>
    <row r="303" spans="1:5" ht="30" x14ac:dyDescent="0.25">
      <c r="A303" s="1">
        <v>52493</v>
      </c>
      <c r="B303" s="5" t="s">
        <v>444</v>
      </c>
      <c r="C303" s="3">
        <v>32610</v>
      </c>
      <c r="D303" s="1"/>
      <c r="E303" s="7">
        <f t="shared" si="4"/>
        <v>32610</v>
      </c>
    </row>
    <row r="304" spans="1:5" ht="30" x14ac:dyDescent="0.25">
      <c r="A304" s="1">
        <v>52494</v>
      </c>
      <c r="B304" s="5" t="s">
        <v>445</v>
      </c>
      <c r="C304" s="3">
        <v>35736</v>
      </c>
      <c r="D304" s="1"/>
      <c r="E304" s="7">
        <f t="shared" si="4"/>
        <v>35736</v>
      </c>
    </row>
    <row r="305" spans="1:5" ht="30" x14ac:dyDescent="0.25">
      <c r="A305" s="1">
        <v>52496</v>
      </c>
      <c r="B305" s="5" t="s">
        <v>446</v>
      </c>
      <c r="C305" s="3">
        <v>63341.5</v>
      </c>
      <c r="D305" s="1"/>
      <c r="E305" s="7">
        <f t="shared" si="4"/>
        <v>63341.5</v>
      </c>
    </row>
    <row r="306" spans="1:5" ht="30" x14ac:dyDescent="0.25">
      <c r="A306" s="1">
        <v>52497</v>
      </c>
      <c r="B306" s="5" t="s">
        <v>447</v>
      </c>
      <c r="C306" s="3">
        <v>56674</v>
      </c>
      <c r="D306" s="1"/>
      <c r="E306" s="7">
        <f t="shared" si="4"/>
        <v>56674</v>
      </c>
    </row>
    <row r="307" spans="1:5" ht="30" x14ac:dyDescent="0.25">
      <c r="A307" s="1">
        <v>52249</v>
      </c>
      <c r="B307" s="5" t="s">
        <v>448</v>
      </c>
      <c r="C307" s="3">
        <v>54000</v>
      </c>
      <c r="D307" s="1"/>
      <c r="E307" s="7">
        <f t="shared" si="4"/>
        <v>54000</v>
      </c>
    </row>
    <row r="308" spans="1:5" ht="30" x14ac:dyDescent="0.25">
      <c r="A308" s="1">
        <v>524862</v>
      </c>
      <c r="B308" s="5" t="s">
        <v>449</v>
      </c>
      <c r="C308" s="3">
        <v>9361.01</v>
      </c>
      <c r="D308" s="1"/>
      <c r="E308" s="7">
        <f t="shared" si="4"/>
        <v>9361.01</v>
      </c>
    </row>
    <row r="309" spans="1:5" ht="45" x14ac:dyDescent="0.25">
      <c r="A309" s="1">
        <v>524873</v>
      </c>
      <c r="B309" s="5" t="s">
        <v>450</v>
      </c>
      <c r="C309" s="3">
        <v>2555.52</v>
      </c>
      <c r="D309" s="1"/>
      <c r="E309" s="7">
        <f t="shared" si="4"/>
        <v>2555.52</v>
      </c>
    </row>
    <row r="310" spans="1:5" ht="45" x14ac:dyDescent="0.25">
      <c r="A310" s="1">
        <v>524876</v>
      </c>
      <c r="B310" s="5" t="s">
        <v>451</v>
      </c>
      <c r="C310" s="3">
        <v>1471.71</v>
      </c>
      <c r="D310" s="1"/>
      <c r="E310" s="7">
        <f t="shared" si="4"/>
        <v>1471.71</v>
      </c>
    </row>
    <row r="311" spans="1:5" ht="45" x14ac:dyDescent="0.25">
      <c r="A311" s="1">
        <v>524874</v>
      </c>
      <c r="B311" s="5" t="s">
        <v>452</v>
      </c>
      <c r="C311" s="3">
        <v>5333.78</v>
      </c>
      <c r="D311" s="1"/>
      <c r="E311" s="7">
        <f t="shared" si="4"/>
        <v>5333.78</v>
      </c>
    </row>
    <row r="312" spans="1:5" x14ac:dyDescent="0.25">
      <c r="A312" s="1">
        <v>52000</v>
      </c>
      <c r="B312" s="5" t="s">
        <v>453</v>
      </c>
      <c r="C312" s="3">
        <v>470175.35</v>
      </c>
      <c r="D312" s="1"/>
      <c r="E312" s="7">
        <f t="shared" si="4"/>
        <v>470175.35</v>
      </c>
    </row>
    <row r="313" spans="1:5" x14ac:dyDescent="0.25">
      <c r="A313" s="1">
        <v>52200</v>
      </c>
      <c r="B313" s="5" t="s">
        <v>454</v>
      </c>
      <c r="C313" s="3">
        <v>470175.35</v>
      </c>
      <c r="D313" s="1"/>
      <c r="E313" s="7">
        <f t="shared" si="4"/>
        <v>470175.35</v>
      </c>
    </row>
    <row r="314" spans="1:5" ht="30" x14ac:dyDescent="0.25">
      <c r="A314" s="1">
        <v>52345</v>
      </c>
      <c r="B314" s="5" t="s">
        <v>455</v>
      </c>
      <c r="C314" s="3">
        <v>469142.33</v>
      </c>
      <c r="D314" s="1"/>
      <c r="E314" s="7">
        <f t="shared" si="4"/>
        <v>469142.33</v>
      </c>
    </row>
    <row r="315" spans="1:5" ht="30" x14ac:dyDescent="0.25">
      <c r="A315" s="1">
        <v>52350</v>
      </c>
      <c r="B315" s="5" t="s">
        <v>456</v>
      </c>
      <c r="C315" s="3">
        <v>8285.77</v>
      </c>
      <c r="D315" s="1"/>
      <c r="E315" s="7">
        <f t="shared" si="4"/>
        <v>8285.77</v>
      </c>
    </row>
    <row r="316" spans="1:5" ht="30" x14ac:dyDescent="0.25">
      <c r="A316" s="1">
        <v>52187</v>
      </c>
      <c r="B316" s="5" t="s">
        <v>457</v>
      </c>
      <c r="C316" s="3">
        <v>1135</v>
      </c>
      <c r="D316" s="1"/>
      <c r="E316" s="7">
        <f t="shared" si="4"/>
        <v>1135</v>
      </c>
    </row>
    <row r="317" spans="1:5" ht="45" x14ac:dyDescent="0.25">
      <c r="A317" s="1">
        <v>52259</v>
      </c>
      <c r="B317" s="5" t="s">
        <v>458</v>
      </c>
      <c r="C317" s="3">
        <v>7150.77</v>
      </c>
      <c r="D317" s="1"/>
      <c r="E317" s="7">
        <f t="shared" si="4"/>
        <v>7150.77</v>
      </c>
    </row>
    <row r="318" spans="1:5" ht="30" x14ac:dyDescent="0.25">
      <c r="A318" s="1">
        <v>52119</v>
      </c>
      <c r="B318" s="5" t="s">
        <v>459</v>
      </c>
      <c r="C318" s="3">
        <v>1552</v>
      </c>
      <c r="D318" s="1"/>
      <c r="E318" s="7">
        <f t="shared" si="4"/>
        <v>1552</v>
      </c>
    </row>
    <row r="319" spans="1:5" ht="30" x14ac:dyDescent="0.25">
      <c r="A319" s="1">
        <v>52139</v>
      </c>
      <c r="B319" s="5" t="s">
        <v>460</v>
      </c>
      <c r="C319" s="3">
        <v>2684.5</v>
      </c>
      <c r="D319" s="1"/>
      <c r="E319" s="7">
        <f t="shared" si="4"/>
        <v>2684.5</v>
      </c>
    </row>
    <row r="320" spans="1:5" ht="30" x14ac:dyDescent="0.25">
      <c r="A320" s="1">
        <v>52162</v>
      </c>
      <c r="B320" s="5" t="s">
        <v>461</v>
      </c>
      <c r="C320" s="3">
        <v>2416</v>
      </c>
      <c r="D320" s="1"/>
      <c r="E320" s="7">
        <f t="shared" si="4"/>
        <v>2416</v>
      </c>
    </row>
    <row r="321" spans="1:5" ht="30" x14ac:dyDescent="0.25">
      <c r="A321" s="1">
        <v>52112</v>
      </c>
      <c r="B321" s="5" t="s">
        <v>462</v>
      </c>
      <c r="C321" s="1">
        <v>498.27</v>
      </c>
      <c r="D321" s="1"/>
      <c r="E321" s="7">
        <f t="shared" si="4"/>
        <v>498.27</v>
      </c>
    </row>
    <row r="322" spans="1:5" ht="30" x14ac:dyDescent="0.25">
      <c r="A322" s="1">
        <v>52152</v>
      </c>
      <c r="B322" s="5" t="s">
        <v>463</v>
      </c>
      <c r="C322" s="3">
        <v>9343.0400000000009</v>
      </c>
      <c r="D322" s="1"/>
      <c r="E322" s="7">
        <f t="shared" si="4"/>
        <v>9343.0400000000009</v>
      </c>
    </row>
    <row r="323" spans="1:5" ht="30" x14ac:dyDescent="0.25">
      <c r="A323" s="1">
        <v>52154</v>
      </c>
      <c r="B323" s="5" t="s">
        <v>464</v>
      </c>
      <c r="C323" s="3">
        <v>2217.6</v>
      </c>
      <c r="D323" s="1"/>
      <c r="E323" s="7">
        <f t="shared" ref="E323:E381" si="5">+C323-D323</f>
        <v>2217.6</v>
      </c>
    </row>
    <row r="324" spans="1:5" ht="30" x14ac:dyDescent="0.25">
      <c r="A324" s="1">
        <v>52155</v>
      </c>
      <c r="B324" s="5" t="s">
        <v>465</v>
      </c>
      <c r="C324" s="3">
        <v>1500</v>
      </c>
      <c r="D324" s="1"/>
      <c r="E324" s="7">
        <f t="shared" si="5"/>
        <v>1500</v>
      </c>
    </row>
    <row r="325" spans="1:5" ht="30" x14ac:dyDescent="0.25">
      <c r="A325" s="1">
        <v>52153</v>
      </c>
      <c r="B325" s="5" t="s">
        <v>466</v>
      </c>
      <c r="C325" s="3">
        <v>5625.44</v>
      </c>
      <c r="D325" s="1"/>
      <c r="E325" s="7">
        <f t="shared" si="5"/>
        <v>5625.44</v>
      </c>
    </row>
    <row r="326" spans="1:5" x14ac:dyDescent="0.25">
      <c r="A326" s="1">
        <v>52349</v>
      </c>
      <c r="B326" s="5" t="s">
        <v>467</v>
      </c>
      <c r="C326" s="3">
        <v>127113</v>
      </c>
      <c r="D326" s="1"/>
      <c r="E326" s="7">
        <f t="shared" si="5"/>
        <v>127113</v>
      </c>
    </row>
    <row r="327" spans="1:5" ht="30" x14ac:dyDescent="0.25">
      <c r="A327" s="1">
        <v>52464</v>
      </c>
      <c r="B327" s="5" t="s">
        <v>468</v>
      </c>
      <c r="C327" s="3">
        <v>16770</v>
      </c>
      <c r="D327" s="1"/>
      <c r="E327" s="7">
        <f t="shared" si="5"/>
        <v>16770</v>
      </c>
    </row>
    <row r="328" spans="1:5" ht="30" x14ac:dyDescent="0.25">
      <c r="A328" s="1">
        <v>52146</v>
      </c>
      <c r="B328" s="5" t="s">
        <v>469</v>
      </c>
      <c r="C328" s="3">
        <v>15570</v>
      </c>
      <c r="D328" s="1"/>
      <c r="E328" s="7">
        <f t="shared" si="5"/>
        <v>15570</v>
      </c>
    </row>
    <row r="329" spans="1:5" ht="30" x14ac:dyDescent="0.25">
      <c r="A329" s="1">
        <v>52467</v>
      </c>
      <c r="B329" s="5" t="s">
        <v>470</v>
      </c>
      <c r="C329" s="3">
        <v>1200</v>
      </c>
      <c r="D329" s="1"/>
      <c r="E329" s="7">
        <f t="shared" si="5"/>
        <v>1200</v>
      </c>
    </row>
    <row r="330" spans="1:5" ht="30" x14ac:dyDescent="0.25">
      <c r="A330" s="1">
        <v>52468</v>
      </c>
      <c r="B330" s="5" t="s">
        <v>471</v>
      </c>
      <c r="C330" s="3">
        <v>46235</v>
      </c>
      <c r="D330" s="1"/>
      <c r="E330" s="7">
        <f t="shared" si="5"/>
        <v>46235</v>
      </c>
    </row>
    <row r="331" spans="1:5" ht="30" x14ac:dyDescent="0.25">
      <c r="A331" s="1">
        <v>52168</v>
      </c>
      <c r="B331" s="5" t="s">
        <v>472</v>
      </c>
      <c r="C331" s="3">
        <v>2785</v>
      </c>
      <c r="D331" s="1"/>
      <c r="E331" s="7">
        <f t="shared" si="5"/>
        <v>2785</v>
      </c>
    </row>
    <row r="332" spans="1:5" x14ac:dyDescent="0.25">
      <c r="A332" s="1">
        <v>52147</v>
      </c>
      <c r="B332" s="5" t="s">
        <v>473</v>
      </c>
      <c r="C332" s="3">
        <v>4050</v>
      </c>
      <c r="D332" s="1"/>
      <c r="E332" s="7">
        <f t="shared" si="5"/>
        <v>4050</v>
      </c>
    </row>
    <row r="333" spans="1:5" ht="30" x14ac:dyDescent="0.25">
      <c r="A333" s="1">
        <v>52150</v>
      </c>
      <c r="B333" s="5" t="s">
        <v>474</v>
      </c>
      <c r="C333" s="3">
        <v>4900</v>
      </c>
      <c r="D333" s="1"/>
      <c r="E333" s="7">
        <f t="shared" si="5"/>
        <v>4900</v>
      </c>
    </row>
    <row r="334" spans="1:5" x14ac:dyDescent="0.25">
      <c r="A334" s="1">
        <v>52466</v>
      </c>
      <c r="B334" s="5" t="s">
        <v>475</v>
      </c>
      <c r="C334" s="3">
        <v>2500</v>
      </c>
      <c r="D334" s="1"/>
      <c r="E334" s="7">
        <f t="shared" si="5"/>
        <v>2500</v>
      </c>
    </row>
    <row r="335" spans="1:5" x14ac:dyDescent="0.25">
      <c r="A335" s="1">
        <v>52109</v>
      </c>
      <c r="B335" s="5" t="s">
        <v>476</v>
      </c>
      <c r="C335" s="3">
        <v>30000</v>
      </c>
      <c r="D335" s="1"/>
      <c r="E335" s="7">
        <f t="shared" si="5"/>
        <v>30000</v>
      </c>
    </row>
    <row r="336" spans="1:5" ht="30" x14ac:dyDescent="0.25">
      <c r="A336" s="1">
        <v>52167</v>
      </c>
      <c r="B336" s="5" t="s">
        <v>477</v>
      </c>
      <c r="C336" s="3">
        <v>2000</v>
      </c>
      <c r="D336" s="1"/>
      <c r="E336" s="7">
        <f t="shared" si="5"/>
        <v>2000</v>
      </c>
    </row>
    <row r="337" spans="1:5" x14ac:dyDescent="0.25">
      <c r="A337" s="1">
        <v>52128</v>
      </c>
      <c r="B337" s="5" t="s">
        <v>478</v>
      </c>
      <c r="C337" s="3">
        <v>64108</v>
      </c>
      <c r="D337" s="1"/>
      <c r="E337" s="7">
        <f t="shared" si="5"/>
        <v>64108</v>
      </c>
    </row>
    <row r="338" spans="1:5" ht="30" x14ac:dyDescent="0.25">
      <c r="A338" s="1">
        <v>52130</v>
      </c>
      <c r="B338" s="5" t="s">
        <v>479</v>
      </c>
      <c r="C338" s="1">
        <v>315</v>
      </c>
      <c r="D338" s="1"/>
      <c r="E338" s="7">
        <f t="shared" si="5"/>
        <v>315</v>
      </c>
    </row>
    <row r="339" spans="1:5" ht="30" x14ac:dyDescent="0.25">
      <c r="A339" s="1">
        <v>52132</v>
      </c>
      <c r="B339" s="5" t="s">
        <v>480</v>
      </c>
      <c r="C339" s="3">
        <v>6114</v>
      </c>
      <c r="D339" s="1"/>
      <c r="E339" s="7">
        <f t="shared" si="5"/>
        <v>6114</v>
      </c>
    </row>
    <row r="340" spans="1:5" ht="30" x14ac:dyDescent="0.25">
      <c r="A340" s="1">
        <v>52129</v>
      </c>
      <c r="B340" s="5" t="s">
        <v>481</v>
      </c>
      <c r="C340" s="1">
        <v>20</v>
      </c>
      <c r="D340" s="1"/>
      <c r="E340" s="7">
        <f t="shared" si="5"/>
        <v>20</v>
      </c>
    </row>
    <row r="341" spans="1:5" ht="30" x14ac:dyDescent="0.25">
      <c r="A341" s="1">
        <v>52414</v>
      </c>
      <c r="B341" s="5" t="s">
        <v>482</v>
      </c>
      <c r="C341" s="3">
        <v>57659</v>
      </c>
      <c r="D341" s="1"/>
      <c r="E341" s="7">
        <f t="shared" si="5"/>
        <v>57659</v>
      </c>
    </row>
    <row r="342" spans="1:5" ht="30" x14ac:dyDescent="0.25">
      <c r="A342" s="1">
        <v>52352</v>
      </c>
      <c r="B342" s="5" t="s">
        <v>483</v>
      </c>
      <c r="C342" s="3">
        <v>45467.43</v>
      </c>
      <c r="D342" s="1"/>
      <c r="E342" s="7">
        <f t="shared" si="5"/>
        <v>45467.43</v>
      </c>
    </row>
    <row r="343" spans="1:5" ht="30" x14ac:dyDescent="0.25">
      <c r="A343" s="1">
        <v>52290</v>
      </c>
      <c r="B343" s="5" t="s">
        <v>484</v>
      </c>
      <c r="C343" s="3">
        <v>32595</v>
      </c>
      <c r="D343" s="1"/>
      <c r="E343" s="7">
        <f t="shared" si="5"/>
        <v>32595</v>
      </c>
    </row>
    <row r="344" spans="1:5" ht="30" x14ac:dyDescent="0.25">
      <c r="A344" s="1">
        <v>52182</v>
      </c>
      <c r="B344" s="5" t="s">
        <v>485</v>
      </c>
      <c r="C344" s="3">
        <v>1000</v>
      </c>
      <c r="D344" s="1"/>
      <c r="E344" s="7">
        <f t="shared" si="5"/>
        <v>1000</v>
      </c>
    </row>
    <row r="345" spans="1:5" ht="30" x14ac:dyDescent="0.25">
      <c r="A345" s="1">
        <v>52145</v>
      </c>
      <c r="B345" s="5" t="s">
        <v>486</v>
      </c>
      <c r="C345" s="3">
        <v>11568.43</v>
      </c>
      <c r="D345" s="1"/>
      <c r="E345" s="7">
        <f t="shared" si="5"/>
        <v>11568.43</v>
      </c>
    </row>
    <row r="346" spans="1:5" ht="30" x14ac:dyDescent="0.25">
      <c r="A346" s="1">
        <v>52143</v>
      </c>
      <c r="B346" s="5" t="s">
        <v>487</v>
      </c>
      <c r="C346" s="1">
        <v>304</v>
      </c>
      <c r="D346" s="1"/>
      <c r="E346" s="7">
        <f t="shared" si="5"/>
        <v>304</v>
      </c>
    </row>
    <row r="347" spans="1:5" ht="30" x14ac:dyDescent="0.25">
      <c r="A347" s="1">
        <v>52356</v>
      </c>
      <c r="B347" s="5" t="s">
        <v>488</v>
      </c>
      <c r="C347" s="3"/>
      <c r="D347" s="1"/>
      <c r="E347" s="7">
        <f t="shared" si="5"/>
        <v>0</v>
      </c>
    </row>
    <row r="348" spans="1:5" ht="30" x14ac:dyDescent="0.25">
      <c r="A348" s="1">
        <v>52106</v>
      </c>
      <c r="B348" s="5" t="s">
        <v>489</v>
      </c>
      <c r="C348" s="3">
        <v>1251.23</v>
      </c>
      <c r="D348" s="1"/>
      <c r="E348" s="7">
        <f t="shared" si="5"/>
        <v>1251.23</v>
      </c>
    </row>
    <row r="349" spans="1:5" ht="30" x14ac:dyDescent="0.25">
      <c r="A349" s="1">
        <v>52346</v>
      </c>
      <c r="B349" s="5" t="s">
        <v>490</v>
      </c>
      <c r="C349" s="3">
        <v>73444</v>
      </c>
      <c r="D349" s="1"/>
      <c r="E349" s="7">
        <f t="shared" si="5"/>
        <v>73444</v>
      </c>
    </row>
    <row r="350" spans="1:5" ht="30" x14ac:dyDescent="0.25">
      <c r="A350" s="1">
        <v>52212</v>
      </c>
      <c r="B350" s="5" t="s">
        <v>491</v>
      </c>
      <c r="C350" s="3">
        <v>18000</v>
      </c>
      <c r="D350" s="1"/>
      <c r="E350" s="7">
        <f t="shared" si="5"/>
        <v>18000</v>
      </c>
    </row>
    <row r="351" spans="1:5" ht="30" x14ac:dyDescent="0.25">
      <c r="A351" s="1">
        <v>52314</v>
      </c>
      <c r="B351" s="5" t="s">
        <v>492</v>
      </c>
      <c r="C351" s="3">
        <v>53644</v>
      </c>
      <c r="D351" s="1"/>
      <c r="E351" s="7">
        <f t="shared" si="5"/>
        <v>53644</v>
      </c>
    </row>
    <row r="352" spans="1:5" ht="30" x14ac:dyDescent="0.25">
      <c r="A352" s="1">
        <v>52108</v>
      </c>
      <c r="B352" s="5" t="s">
        <v>493</v>
      </c>
      <c r="C352" s="3">
        <v>24824</v>
      </c>
      <c r="D352" s="1"/>
      <c r="E352" s="7">
        <f t="shared" si="5"/>
        <v>24824</v>
      </c>
    </row>
    <row r="353" spans="1:5" ht="30" x14ac:dyDescent="0.25">
      <c r="A353" s="1">
        <v>52296</v>
      </c>
      <c r="B353" s="5" t="s">
        <v>494</v>
      </c>
      <c r="C353" s="3">
        <v>28820</v>
      </c>
      <c r="D353" s="1"/>
      <c r="E353" s="7">
        <f t="shared" si="5"/>
        <v>28820</v>
      </c>
    </row>
    <row r="354" spans="1:5" ht="30" x14ac:dyDescent="0.25">
      <c r="A354" s="1">
        <v>52507</v>
      </c>
      <c r="B354" s="5" t="s">
        <v>495</v>
      </c>
      <c r="C354" s="3"/>
      <c r="D354" s="1"/>
      <c r="E354" s="7">
        <f t="shared" si="5"/>
        <v>0</v>
      </c>
    </row>
    <row r="355" spans="1:5" ht="45" x14ac:dyDescent="0.25">
      <c r="A355" s="1">
        <v>52151</v>
      </c>
      <c r="B355" s="5" t="s">
        <v>496</v>
      </c>
      <c r="C355" s="3">
        <v>1800</v>
      </c>
      <c r="D355" s="1"/>
      <c r="E355" s="7">
        <f t="shared" si="5"/>
        <v>1800</v>
      </c>
    </row>
    <row r="356" spans="1:5" ht="30" x14ac:dyDescent="0.25">
      <c r="A356" s="1">
        <v>52347</v>
      </c>
      <c r="B356" s="5" t="s">
        <v>497</v>
      </c>
      <c r="C356" s="3">
        <v>184379.5</v>
      </c>
      <c r="D356" s="1"/>
      <c r="E356" s="7">
        <f t="shared" si="5"/>
        <v>184379.5</v>
      </c>
    </row>
    <row r="357" spans="1:5" ht="30" x14ac:dyDescent="0.25">
      <c r="A357" s="1">
        <v>52348</v>
      </c>
      <c r="B357" s="5" t="s">
        <v>498</v>
      </c>
      <c r="C357" s="1"/>
      <c r="D357" s="1"/>
      <c r="E357" s="7">
        <f t="shared" si="5"/>
        <v>0</v>
      </c>
    </row>
    <row r="358" spans="1:5" ht="30" x14ac:dyDescent="0.25">
      <c r="A358" s="1">
        <v>52198</v>
      </c>
      <c r="B358" s="5" t="s">
        <v>499</v>
      </c>
      <c r="C358" s="1">
        <v>550</v>
      </c>
      <c r="D358" s="1"/>
      <c r="E358" s="7">
        <f t="shared" si="5"/>
        <v>550</v>
      </c>
    </row>
    <row r="359" spans="1:5" ht="30" x14ac:dyDescent="0.25">
      <c r="A359" s="1">
        <v>52189</v>
      </c>
      <c r="B359" s="5" t="s">
        <v>500</v>
      </c>
      <c r="C359" s="3">
        <v>1752.5</v>
      </c>
      <c r="D359" s="1"/>
      <c r="E359" s="7">
        <f t="shared" si="5"/>
        <v>1752.5</v>
      </c>
    </row>
    <row r="360" spans="1:5" x14ac:dyDescent="0.25">
      <c r="A360" s="1">
        <v>52135</v>
      </c>
      <c r="B360" s="5" t="s">
        <v>501</v>
      </c>
      <c r="C360" s="3">
        <v>182077</v>
      </c>
      <c r="D360" s="1"/>
      <c r="E360" s="7">
        <f t="shared" si="5"/>
        <v>182077</v>
      </c>
    </row>
    <row r="361" spans="1:5" ht="30" x14ac:dyDescent="0.25">
      <c r="A361" s="1">
        <v>52373</v>
      </c>
      <c r="B361" s="5" t="s">
        <v>502</v>
      </c>
      <c r="C361" s="3"/>
      <c r="D361" s="1"/>
      <c r="E361" s="7">
        <f t="shared" si="5"/>
        <v>0</v>
      </c>
    </row>
    <row r="362" spans="1:5" ht="30" x14ac:dyDescent="0.25">
      <c r="A362" s="1">
        <v>52142</v>
      </c>
      <c r="B362" s="5" t="s">
        <v>503</v>
      </c>
      <c r="C362" s="3">
        <v>38077</v>
      </c>
      <c r="D362" s="1"/>
      <c r="E362" s="7">
        <f t="shared" si="5"/>
        <v>38077</v>
      </c>
    </row>
    <row r="363" spans="1:5" ht="30" x14ac:dyDescent="0.25">
      <c r="A363" s="1">
        <v>52141</v>
      </c>
      <c r="B363" s="5" t="s">
        <v>504</v>
      </c>
      <c r="C363" s="3">
        <v>144000</v>
      </c>
      <c r="D363" s="1"/>
      <c r="E363" s="7">
        <f t="shared" si="5"/>
        <v>144000</v>
      </c>
    </row>
    <row r="364" spans="1:5" x14ac:dyDescent="0.25">
      <c r="A364" s="1">
        <v>52351</v>
      </c>
      <c r="B364" s="5" t="s">
        <v>505</v>
      </c>
      <c r="C364" s="3">
        <v>19858.36</v>
      </c>
      <c r="D364" s="1"/>
      <c r="E364" s="7">
        <f t="shared" si="5"/>
        <v>19858.36</v>
      </c>
    </row>
    <row r="365" spans="1:5" x14ac:dyDescent="0.25">
      <c r="A365" s="1">
        <v>52110</v>
      </c>
      <c r="B365" s="5" t="s">
        <v>506</v>
      </c>
      <c r="C365" s="1">
        <v>35.24</v>
      </c>
      <c r="D365" s="1"/>
      <c r="E365" s="7">
        <f t="shared" si="5"/>
        <v>35.24</v>
      </c>
    </row>
    <row r="366" spans="1:5" ht="30" x14ac:dyDescent="0.25">
      <c r="A366" s="1">
        <v>52118</v>
      </c>
      <c r="B366" s="5" t="s">
        <v>507</v>
      </c>
      <c r="C366" s="3"/>
      <c r="D366" s="1"/>
      <c r="E366" s="7">
        <f t="shared" si="5"/>
        <v>0</v>
      </c>
    </row>
    <row r="367" spans="1:5" ht="30" x14ac:dyDescent="0.25">
      <c r="A367" s="1">
        <v>52120</v>
      </c>
      <c r="B367" s="5" t="s">
        <v>508</v>
      </c>
      <c r="C367" s="3">
        <v>10546.31</v>
      </c>
      <c r="D367" s="1"/>
      <c r="E367" s="7">
        <f t="shared" si="5"/>
        <v>10546.31</v>
      </c>
    </row>
    <row r="368" spans="1:5" ht="45" x14ac:dyDescent="0.25">
      <c r="A368" s="1">
        <v>52195</v>
      </c>
      <c r="B368" s="5" t="s">
        <v>509</v>
      </c>
      <c r="C368" s="1">
        <v>66.67</v>
      </c>
      <c r="D368" s="1"/>
      <c r="E368" s="7">
        <f t="shared" si="5"/>
        <v>66.67</v>
      </c>
    </row>
    <row r="369" spans="1:5" ht="45" x14ac:dyDescent="0.25">
      <c r="A369" s="1">
        <v>52197</v>
      </c>
      <c r="B369" s="5" t="s">
        <v>510</v>
      </c>
      <c r="C369" s="3">
        <v>10479.64</v>
      </c>
      <c r="D369" s="1"/>
      <c r="E369" s="7">
        <f t="shared" si="5"/>
        <v>10479.64</v>
      </c>
    </row>
    <row r="370" spans="1:5" x14ac:dyDescent="0.25">
      <c r="A370" s="1">
        <v>52166</v>
      </c>
      <c r="B370" s="5" t="s">
        <v>511</v>
      </c>
      <c r="C370" s="1">
        <v>50</v>
      </c>
      <c r="D370" s="1"/>
      <c r="E370" s="7">
        <f t="shared" si="5"/>
        <v>50</v>
      </c>
    </row>
    <row r="371" spans="1:5" ht="30" x14ac:dyDescent="0.25">
      <c r="A371" s="1">
        <v>52105</v>
      </c>
      <c r="B371" s="5" t="s">
        <v>512</v>
      </c>
      <c r="C371" s="1">
        <v>228</v>
      </c>
      <c r="D371" s="1"/>
      <c r="E371" s="7">
        <f t="shared" si="5"/>
        <v>228</v>
      </c>
    </row>
    <row r="372" spans="1:5" ht="30" x14ac:dyDescent="0.25">
      <c r="A372" s="1">
        <v>52427</v>
      </c>
      <c r="B372" s="5" t="s">
        <v>513</v>
      </c>
      <c r="C372" s="3">
        <v>8998.81</v>
      </c>
      <c r="D372" s="1"/>
      <c r="E372" s="7">
        <f t="shared" si="5"/>
        <v>8998.81</v>
      </c>
    </row>
    <row r="373" spans="1:5" ht="30" x14ac:dyDescent="0.25">
      <c r="A373" s="1">
        <v>52449</v>
      </c>
      <c r="B373" s="5" t="s">
        <v>514</v>
      </c>
      <c r="C373" s="3">
        <v>1484</v>
      </c>
      <c r="D373" s="1"/>
      <c r="E373" s="7">
        <f t="shared" si="5"/>
        <v>1484</v>
      </c>
    </row>
    <row r="374" spans="1:5" ht="45" x14ac:dyDescent="0.25">
      <c r="A374" s="1">
        <v>52439</v>
      </c>
      <c r="B374" s="5" t="s">
        <v>515</v>
      </c>
      <c r="C374" s="3">
        <v>1691.05</v>
      </c>
      <c r="D374" s="1"/>
      <c r="E374" s="7">
        <f t="shared" si="5"/>
        <v>1691.05</v>
      </c>
    </row>
    <row r="375" spans="1:5" ht="45" x14ac:dyDescent="0.25">
      <c r="A375" s="1">
        <v>52441</v>
      </c>
      <c r="B375" s="5" t="s">
        <v>516</v>
      </c>
      <c r="C375" s="1">
        <v>695</v>
      </c>
      <c r="D375" s="1"/>
      <c r="E375" s="7">
        <f t="shared" si="5"/>
        <v>695</v>
      </c>
    </row>
    <row r="376" spans="1:5" ht="45" x14ac:dyDescent="0.25">
      <c r="A376" s="1">
        <v>52450</v>
      </c>
      <c r="B376" s="5" t="s">
        <v>517</v>
      </c>
      <c r="C376" s="3">
        <v>5128.76</v>
      </c>
      <c r="D376" s="1"/>
      <c r="E376" s="7">
        <f t="shared" si="5"/>
        <v>5128.76</v>
      </c>
    </row>
    <row r="377" spans="1:5" x14ac:dyDescent="0.25">
      <c r="A377" s="1">
        <v>52354</v>
      </c>
      <c r="B377" s="5" t="s">
        <v>518</v>
      </c>
      <c r="C377" s="1"/>
      <c r="D377" s="1"/>
      <c r="E377" s="7">
        <f t="shared" si="5"/>
        <v>0</v>
      </c>
    </row>
    <row r="378" spans="1:5" x14ac:dyDescent="0.25">
      <c r="A378" s="1">
        <v>52111</v>
      </c>
      <c r="B378" s="5" t="s">
        <v>519</v>
      </c>
      <c r="C378" s="1">
        <v>983.05</v>
      </c>
      <c r="D378" s="1"/>
      <c r="E378" s="7">
        <f t="shared" si="5"/>
        <v>983.05</v>
      </c>
    </row>
    <row r="379" spans="1:5" ht="30" x14ac:dyDescent="0.25">
      <c r="A379" s="1" t="s">
        <v>520</v>
      </c>
      <c r="B379" s="5" t="s">
        <v>521</v>
      </c>
      <c r="C379" s="1">
        <v>49.97</v>
      </c>
      <c r="D379" s="1"/>
      <c r="E379" s="7">
        <f t="shared" si="5"/>
        <v>49.97</v>
      </c>
    </row>
    <row r="380" spans="1:5" x14ac:dyDescent="0.25">
      <c r="A380" s="1"/>
      <c r="B380" s="5" t="s">
        <v>522</v>
      </c>
      <c r="C380" s="3"/>
      <c r="D380" s="1"/>
      <c r="E380" s="7">
        <f t="shared" si="5"/>
        <v>0</v>
      </c>
    </row>
    <row r="381" spans="1:5" ht="30" x14ac:dyDescent="0.25">
      <c r="A381" s="1"/>
      <c r="B381" s="5" t="s">
        <v>523</v>
      </c>
      <c r="C381" s="3">
        <v>1270</v>
      </c>
      <c r="D381" s="1"/>
      <c r="E381" s="7">
        <f t="shared" si="5"/>
        <v>1270</v>
      </c>
    </row>
    <row r="382" spans="1:5" x14ac:dyDescent="0.25">
      <c r="C382" s="7">
        <f>SUM(C2:C381)</f>
        <v>33785957.289999999</v>
      </c>
      <c r="D382" s="7">
        <f>SUM(D2:D381)</f>
        <v>26794828.789999999</v>
      </c>
      <c r="E382" s="7">
        <f>SUM(E2:E381)</f>
        <v>6991128.4999999972</v>
      </c>
    </row>
  </sheetData>
  <autoFilter ref="A1:D38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2023-08-07T08:12:25Z</dcterms:created>
  <dcterms:modified xsi:type="dcterms:W3CDTF">2023-08-30T14:13:36Z</dcterms:modified>
</cp:coreProperties>
</file>